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21360" windowHeight="10530" activeTab="2"/>
  </bookViews>
  <sheets>
    <sheet name="PROVINCIA Interanual" sheetId="3" r:id="rId1"/>
    <sheet name="PROVINCIA Mensual-Trimestral" sheetId="6" r:id="rId2"/>
    <sheet name="Resumen" sheetId="7" r:id="rId3"/>
  </sheets>
  <definedNames>
    <definedName name="_xlnm._FilterDatabase" localSheetId="0" hidden="1">'PROVINCIA Interanual'!$E$5:$U$45</definedName>
    <definedName name="_xlnm._FilterDatabase" localSheetId="1" hidden="1">'PROVINCIA Mensual-Trimestral'!$B$5:$W$35</definedName>
  </definedNames>
  <calcPr calcId="125725"/>
</workbook>
</file>

<file path=xl/calcChain.xml><?xml version="1.0" encoding="utf-8"?>
<calcChain xmlns="http://schemas.openxmlformats.org/spreadsheetml/2006/main">
  <c r="K30" i="7"/>
  <c r="K29"/>
  <c r="K28"/>
  <c r="K27"/>
  <c r="K26"/>
  <c r="K25"/>
  <c r="K24"/>
  <c r="K23"/>
  <c r="K22"/>
  <c r="H30"/>
  <c r="H29"/>
  <c r="H28"/>
  <c r="H27"/>
  <c r="H26"/>
  <c r="H25"/>
  <c r="H24"/>
  <c r="H23"/>
  <c r="H22"/>
  <c r="J23" l="1"/>
  <c r="J24"/>
  <c r="J25"/>
  <c r="J26"/>
  <c r="J27"/>
  <c r="J28"/>
  <c r="J29"/>
  <c r="J30"/>
  <c r="J22"/>
  <c r="G23"/>
  <c r="G24"/>
  <c r="G25"/>
  <c r="G26"/>
  <c r="G27"/>
  <c r="G28"/>
  <c r="G29"/>
  <c r="G30"/>
  <c r="G22"/>
  <c r="W10" i="6" l="1"/>
  <c r="W14"/>
  <c r="W8"/>
  <c r="W7"/>
  <c r="W9"/>
  <c r="W11"/>
  <c r="W12"/>
  <c r="W13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6"/>
  <c r="W9" i="3"/>
  <c r="W11"/>
  <c r="W16"/>
  <c r="W7"/>
  <c r="W8"/>
  <c r="W10"/>
  <c r="W12"/>
  <c r="W13"/>
  <c r="W14"/>
  <c r="W15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6" l="1"/>
</calcChain>
</file>

<file path=xl/sharedStrings.xml><?xml version="1.0" encoding="utf-8"?>
<sst xmlns="http://schemas.openxmlformats.org/spreadsheetml/2006/main" count="216" uniqueCount="69">
  <si>
    <t>INFLACIÓN</t>
  </si>
  <si>
    <t>PERIODO</t>
  </si>
  <si>
    <t>POBLACION</t>
  </si>
  <si>
    <t>M. Laboral (T. Empleo)</t>
  </si>
  <si>
    <t>M. Laboral (T. Paro)</t>
  </si>
  <si>
    <t>M. LABORAL (T. Actividad)</t>
  </si>
  <si>
    <t>M. Laboral (Paro registrado)</t>
  </si>
  <si>
    <t>M. Laboral (Contratos registrados)</t>
  </si>
  <si>
    <t>M. Laboral (Afiliados S.S.)</t>
  </si>
  <si>
    <t>MATRICULACIONES (Totales)</t>
  </si>
  <si>
    <t>TURISMO (Plazas)</t>
  </si>
  <si>
    <t>TURISMO (Personal empleado)</t>
  </si>
  <si>
    <t>TURISMO (Viajeros)</t>
  </si>
  <si>
    <t>TURISMO (Pernoctaciones)</t>
  </si>
  <si>
    <t>TURISMO (Estancia media)</t>
  </si>
  <si>
    <t>COMERCIO EXTERIOR (Exportaciones)</t>
  </si>
  <si>
    <t>COMERCIO EXTERIOR (Importaciones)</t>
  </si>
  <si>
    <t>SECTOR FINANCIERO (Créditos)</t>
  </si>
  <si>
    <t>SECTOR FINANCIERO (Depósitos)</t>
  </si>
  <si>
    <t>INDICES</t>
  </si>
  <si>
    <t>CASTILLA Y LEON</t>
  </si>
  <si>
    <t>AVILA</t>
  </si>
  <si>
    <t>BURGOS</t>
  </si>
  <si>
    <t>%</t>
  </si>
  <si>
    <t>CONSTRUCCION (Licitación oficial)</t>
  </si>
  <si>
    <t>TRANSPORTE (Aéreo Pasajeros)</t>
  </si>
  <si>
    <t>TRANSPORTE (Aéreo Operaciones)</t>
  </si>
  <si>
    <t>TRANSPORTE (Aéreo Mercancias)</t>
  </si>
  <si>
    <t>LEON</t>
  </si>
  <si>
    <t>PALENCIA</t>
  </si>
  <si>
    <t>SALAMANCA</t>
  </si>
  <si>
    <t>SEGOVIA</t>
  </si>
  <si>
    <t>SORIA</t>
  </si>
  <si>
    <t>VALLADOLID</t>
  </si>
  <si>
    <t>ZAMORA</t>
  </si>
  <si>
    <t>Sociedades Limitadas creadas</t>
  </si>
  <si>
    <t>Sociedades Mercantiles disueltas</t>
  </si>
  <si>
    <t>TURISMO (Establecimientos hoteleros)</t>
  </si>
  <si>
    <t>Viajeros acumulado</t>
  </si>
  <si>
    <t>Pernoctaciones acumulado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</si>
  <si>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</si>
  <si>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</si>
  <si>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</si>
  <si>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</si>
  <si>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</si>
  <si>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</si>
  <si>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Exportaciones acumulado</t>
  </si>
  <si>
    <t>Importaciones acumulado</t>
  </si>
  <si>
    <t>IMPORTE MEDIO HIPOTECAS VIV. CONSTIT.</t>
  </si>
  <si>
    <t>HIPOTECAS VIVIENDA CONSTITUIDAS</t>
  </si>
  <si>
    <t>R</t>
  </si>
  <si>
    <t>Ranking: 1 mejor evolución, 9 peor evolución</t>
  </si>
  <si>
    <t>Interanual/Anual</t>
  </si>
  <si>
    <t>Ranking</t>
  </si>
  <si>
    <t>Trimestral/Mensual</t>
  </si>
  <si>
    <t>LEÓN</t>
  </si>
  <si>
    <t>Nº variables  
mejores/iguales 
a Castilla y León</t>
  </si>
  <si>
    <t>sobre 40 variables</t>
  </si>
  <si>
    <t>1 de Enero 2015</t>
  </si>
  <si>
    <t>sobre 30 variables</t>
  </si>
  <si>
    <t xml:space="preserve">      Ordenado por el ranking</t>
  </si>
  <si>
    <t>Ordenado alfabéticamente</t>
  </si>
  <si>
    <t>PROVINCIAS ANUAL/INTERANUAL 4º TRIMESTRE 2015</t>
  </si>
  <si>
    <t>4º T 2015</t>
  </si>
  <si>
    <r>
      <t>3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2015</t>
    </r>
  </si>
  <si>
    <t>EMPRESAS enero 2015 (Total)</t>
  </si>
  <si>
    <t>En caso de igualdad se asigna el mismo rango</t>
  </si>
  <si>
    <t>PROVINCIAS TRIMESTRAL/MENSUAL 4º TRIMESTRE 2015</t>
  </si>
  <si>
    <t>OBSERVATORIO ECONOMICO CYL 4er T</t>
  </si>
</sst>
</file>

<file path=xl/styles.xml><?xml version="1.0" encoding="utf-8"?>
<styleSheet xmlns="http://schemas.openxmlformats.org/spreadsheetml/2006/main">
  <numFmts count="1">
    <numFmt numFmtId="164" formatCode="[$-C0A]mmmm\-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8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/>
      <top/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4" tint="-0.249977111117893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0" fillId="2" borderId="0" xfId="0" applyFill="1"/>
    <xf numFmtId="0" fontId="3" fillId="2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1" fontId="1" fillId="0" borderId="0" xfId="0" applyNumberFormat="1" applyFont="1" applyFill="1"/>
    <xf numFmtId="1" fontId="6" fillId="2" borderId="5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9" fillId="0" borderId="0" xfId="0" applyNumberFormat="1" applyFont="1"/>
    <xf numFmtId="0" fontId="0" fillId="0" borderId="0" xfId="0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1" fontId="11" fillId="7" borderId="5" xfId="0" applyNumberFormat="1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164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9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17" fontId="5" fillId="3" borderId="21" xfId="0" applyNumberFormat="1" applyFont="1" applyFill="1" applyBorder="1" applyAlignment="1">
      <alignment horizontal="center" vertical="center"/>
    </xf>
    <xf numFmtId="17" fontId="5" fillId="3" borderId="0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4" fontId="4" fillId="0" borderId="19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left"/>
    </xf>
    <xf numFmtId="1" fontId="1" fillId="0" borderId="23" xfId="0" applyNumberFormat="1" applyFont="1" applyFill="1" applyBorder="1"/>
    <xf numFmtId="0" fontId="1" fillId="0" borderId="0" xfId="0" applyFont="1"/>
    <xf numFmtId="2" fontId="14" fillId="0" borderId="19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4" fontId="3" fillId="7" borderId="2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3" fillId="7" borderId="20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2" fontId="16" fillId="0" borderId="0" xfId="0" applyNumberFormat="1" applyFont="1"/>
    <xf numFmtId="4" fontId="17" fillId="0" borderId="0" xfId="0" applyNumberFormat="1" applyFont="1" applyFill="1" applyBorder="1" applyAlignment="1">
      <alignment horizontal="right" vertical="center"/>
    </xf>
    <xf numFmtId="4" fontId="17" fillId="0" borderId="19" xfId="0" applyNumberFormat="1" applyFont="1" applyFill="1" applyBorder="1" applyAlignment="1">
      <alignment horizontal="center" vertical="center"/>
    </xf>
    <xf numFmtId="4" fontId="17" fillId="0" borderId="19" xfId="0" applyNumberFormat="1" applyFont="1" applyFill="1" applyBorder="1" applyAlignment="1">
      <alignment horizontal="right" vertical="center"/>
    </xf>
    <xf numFmtId="3" fontId="0" fillId="0" borderId="0" xfId="0" applyNumberFormat="1"/>
    <xf numFmtId="4" fontId="4" fillId="0" borderId="0" xfId="0" applyNumberFormat="1" applyFont="1" applyFill="1" applyBorder="1" applyAlignment="1">
      <alignment horizontal="center" vertical="center"/>
    </xf>
    <xf numFmtId="4" fontId="3" fillId="7" borderId="0" xfId="0" applyNumberFormat="1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 wrapText="1"/>
    </xf>
    <xf numFmtId="17" fontId="5" fillId="3" borderId="0" xfId="0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 wrapText="1"/>
    </xf>
    <xf numFmtId="3" fontId="0" fillId="5" borderId="24" xfId="0" applyNumberForma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 wrapText="1"/>
    </xf>
    <xf numFmtId="3" fontId="0" fillId="5" borderId="25" xfId="0" applyNumberFormat="1" applyFill="1" applyBorder="1" applyAlignment="1">
      <alignment horizontal="center" vertical="center" wrapText="1"/>
    </xf>
    <xf numFmtId="17" fontId="5" fillId="3" borderId="19" xfId="0" applyNumberFormat="1" applyFont="1" applyFill="1" applyBorder="1" applyAlignment="1">
      <alignment horizontal="center" vertical="center"/>
    </xf>
    <xf numFmtId="4" fontId="3" fillId="7" borderId="19" xfId="0" applyNumberFormat="1" applyFont="1" applyFill="1" applyBorder="1" applyAlignment="1">
      <alignment horizontal="center" vertical="center"/>
    </xf>
    <xf numFmtId="3" fontId="0" fillId="5" borderId="26" xfId="0" applyNumberFormat="1" applyFill="1" applyBorder="1" applyAlignment="1">
      <alignment horizontal="center" vertical="center" wrapText="1"/>
    </xf>
    <xf numFmtId="17" fontId="5" fillId="3" borderId="20" xfId="0" applyNumberFormat="1" applyFont="1" applyFill="1" applyBorder="1" applyAlignment="1">
      <alignment horizontal="center" vertical="center"/>
    </xf>
    <xf numFmtId="3" fontId="0" fillId="5" borderId="27" xfId="0" applyNumberFormat="1" applyFill="1" applyBorder="1" applyAlignment="1">
      <alignment horizontal="center" vertical="center" wrapText="1"/>
    </xf>
    <xf numFmtId="17" fontId="5" fillId="3" borderId="19" xfId="0" applyNumberFormat="1" applyFont="1" applyFill="1" applyBorder="1" applyAlignment="1">
      <alignment horizontal="center"/>
    </xf>
    <xf numFmtId="0" fontId="4" fillId="3" borderId="28" xfId="0" applyFont="1" applyFill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0" fillId="5" borderId="9" xfId="0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1" fontId="1" fillId="0" borderId="0" xfId="0" applyNumberFormat="1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0" fillId="0" borderId="0" xfId="0" applyBorder="1"/>
    <xf numFmtId="4" fontId="3" fillId="5" borderId="0" xfId="0" applyNumberFormat="1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horizontal="center" vertical="center"/>
    </xf>
    <xf numFmtId="4" fontId="3" fillId="5" borderId="19" xfId="0" applyNumberFormat="1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 wrapText="1"/>
    </xf>
    <xf numFmtId="2" fontId="4" fillId="0" borderId="20" xfId="0" applyNumberFormat="1" applyFont="1" applyFill="1" applyBorder="1" applyAlignment="1">
      <alignment horizontal="center" vertical="center"/>
    </xf>
    <xf numFmtId="4" fontId="3" fillId="5" borderId="20" xfId="0" applyNumberFormat="1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164" fontId="7" fillId="4" borderId="6" xfId="0" applyNumberFormat="1" applyFont="1" applyFill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center" vertical="center"/>
    </xf>
    <xf numFmtId="164" fontId="3" fillId="4" borderId="10" xfId="0" applyNumberFormat="1" applyFon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center"/>
    </xf>
    <xf numFmtId="164" fontId="3" fillId="4" borderId="12" xfId="0" applyNumberFormat="1" applyFont="1" applyFill="1" applyBorder="1" applyAlignment="1">
      <alignment horizontal="center" vertical="center"/>
    </xf>
    <xf numFmtId="164" fontId="3" fillId="4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12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2:PZ49"/>
  <sheetViews>
    <sheetView zoomScale="80" zoomScaleNormal="80" workbookViewId="0">
      <selection activeCell="B5" sqref="B5"/>
    </sheetView>
  </sheetViews>
  <sheetFormatPr baseColWidth="10" defaultRowHeight="15"/>
  <cols>
    <col min="1" max="1" width="5.5703125" customWidth="1"/>
    <col min="2" max="2" width="35.7109375" style="2" bestFit="1" customWidth="1"/>
    <col min="3" max="3" width="13.5703125" style="60" customWidth="1"/>
    <col min="4" max="4" width="17.85546875" style="1" customWidth="1"/>
    <col min="5" max="5" width="11.7109375" style="3" customWidth="1"/>
    <col min="6" max="6" width="11.42578125" style="52" bestFit="1" customWidth="1"/>
    <col min="7" max="7" width="11.7109375" style="3" customWidth="1"/>
    <col min="8" max="8" width="5.7109375" style="52" customWidth="1"/>
    <col min="9" max="9" width="11.7109375" style="4" customWidth="1"/>
    <col min="10" max="10" width="5.7109375" style="54" customWidth="1"/>
    <col min="11" max="11" width="11.7109375" style="4" customWidth="1"/>
    <col min="12" max="12" width="5.7109375" style="54" customWidth="1"/>
    <col min="13" max="13" width="11.7109375" style="3" customWidth="1"/>
    <col min="14" max="14" width="5.7109375" style="52" customWidth="1"/>
    <col min="15" max="15" width="11.7109375" customWidth="1"/>
    <col min="16" max="16" width="5.7109375" style="51" customWidth="1"/>
    <col min="17" max="17" width="11.7109375" customWidth="1"/>
    <col min="18" max="18" width="5.7109375" style="51" customWidth="1"/>
    <col min="19" max="19" width="11.7109375" customWidth="1"/>
    <col min="20" max="20" width="5.7109375" style="51" customWidth="1"/>
    <col min="21" max="21" width="11.7109375" customWidth="1"/>
    <col min="22" max="22" width="5.7109375" style="51" customWidth="1"/>
    <col min="23" max="23" width="13.7109375" style="20" bestFit="1" customWidth="1"/>
    <col min="24" max="24" width="11" style="17"/>
    <col min="25" max="25" width="13.7109375" style="17" bestFit="1" customWidth="1"/>
    <col min="26" max="26" width="28.5703125" style="17" customWidth="1"/>
    <col min="27" max="442" width="11.5703125" style="17"/>
  </cols>
  <sheetData>
    <row r="2" spans="1:442">
      <c r="B2" s="125" t="s">
        <v>62</v>
      </c>
      <c r="C2" s="125"/>
      <c r="D2" s="125"/>
      <c r="E2" s="125"/>
      <c r="F2" s="57"/>
      <c r="I2" s="24"/>
      <c r="J2" s="53"/>
      <c r="K2" s="24"/>
      <c r="L2" s="53"/>
    </row>
    <row r="4" spans="1:442" s="6" customFormat="1" ht="17.100000000000001" customHeight="1">
      <c r="B4" s="8" t="s">
        <v>68</v>
      </c>
      <c r="C4" s="9"/>
      <c r="D4" s="14" t="s">
        <v>20</v>
      </c>
      <c r="E4" s="120" t="s">
        <v>21</v>
      </c>
      <c r="F4" s="121"/>
      <c r="G4" s="122" t="s">
        <v>22</v>
      </c>
      <c r="H4" s="123"/>
      <c r="I4" s="122" t="s">
        <v>28</v>
      </c>
      <c r="J4" s="123"/>
      <c r="K4" s="122" t="s">
        <v>29</v>
      </c>
      <c r="L4" s="123"/>
      <c r="M4" s="120" t="s">
        <v>30</v>
      </c>
      <c r="N4" s="121"/>
      <c r="O4" s="120" t="s">
        <v>31</v>
      </c>
      <c r="P4" s="121"/>
      <c r="Q4" s="122" t="s">
        <v>32</v>
      </c>
      <c r="R4" s="123"/>
      <c r="S4" s="122" t="s">
        <v>33</v>
      </c>
      <c r="T4" s="123"/>
      <c r="U4" s="122" t="s">
        <v>34</v>
      </c>
      <c r="V4" s="124"/>
      <c r="W4" s="21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</row>
    <row r="5" spans="1:442" s="6" customFormat="1" ht="21.75" customHeight="1">
      <c r="B5" s="10" t="s">
        <v>19</v>
      </c>
      <c r="C5" s="11" t="s">
        <v>1</v>
      </c>
      <c r="D5" s="10" t="s">
        <v>23</v>
      </c>
      <c r="E5" s="13" t="s">
        <v>23</v>
      </c>
      <c r="F5" s="13" t="s">
        <v>50</v>
      </c>
      <c r="G5" s="13" t="s">
        <v>23</v>
      </c>
      <c r="H5" s="13" t="s">
        <v>50</v>
      </c>
      <c r="I5" s="12" t="s">
        <v>23</v>
      </c>
      <c r="J5" s="13" t="s">
        <v>50</v>
      </c>
      <c r="K5" s="12" t="s">
        <v>23</v>
      </c>
      <c r="L5" s="13" t="s">
        <v>50</v>
      </c>
      <c r="M5" s="13" t="s">
        <v>23</v>
      </c>
      <c r="N5" s="13" t="s">
        <v>50</v>
      </c>
      <c r="O5" s="10" t="s">
        <v>23</v>
      </c>
      <c r="P5" s="13" t="s">
        <v>50</v>
      </c>
      <c r="Q5" s="10" t="s">
        <v>23</v>
      </c>
      <c r="R5" s="13" t="s">
        <v>50</v>
      </c>
      <c r="S5" s="10" t="s">
        <v>23</v>
      </c>
      <c r="T5" s="13" t="s">
        <v>50</v>
      </c>
      <c r="U5" s="22" t="s">
        <v>23</v>
      </c>
      <c r="V5" s="13" t="s">
        <v>50</v>
      </c>
      <c r="W5" s="21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</row>
    <row r="6" spans="1:442" ht="17.100000000000001" customHeight="1" thickBot="1">
      <c r="B6" s="96" t="s">
        <v>0</v>
      </c>
      <c r="C6" s="55">
        <v>42339</v>
      </c>
      <c r="D6" s="65">
        <v>-0.3</v>
      </c>
      <c r="E6" s="67">
        <v>-0.5</v>
      </c>
      <c r="F6" s="84">
        <v>7</v>
      </c>
      <c r="G6" s="67">
        <v>-0.1</v>
      </c>
      <c r="H6" s="84">
        <v>2</v>
      </c>
      <c r="I6" s="67">
        <v>-0.7</v>
      </c>
      <c r="J6" s="84">
        <v>9</v>
      </c>
      <c r="K6" s="67">
        <v>-0.4</v>
      </c>
      <c r="L6" s="84">
        <v>6</v>
      </c>
      <c r="M6" s="69">
        <v>-0.5</v>
      </c>
      <c r="N6" s="84">
        <v>7</v>
      </c>
      <c r="O6" s="69">
        <v>0.1</v>
      </c>
      <c r="P6" s="84">
        <v>1</v>
      </c>
      <c r="Q6" s="69">
        <v>-0.2</v>
      </c>
      <c r="R6" s="84">
        <v>4</v>
      </c>
      <c r="S6" s="69">
        <v>-0.2</v>
      </c>
      <c r="T6" s="84">
        <v>4</v>
      </c>
      <c r="U6" s="69">
        <v>-0.1</v>
      </c>
      <c r="V6" s="84">
        <v>2</v>
      </c>
      <c r="W6" s="85">
        <f>COUNTIF(E6,"&gt;="&amp;D6)+COUNTIF(G6,"&gt;="&amp;D6)+COUNTIF(I6,"&gt;="&amp;D6)+COUNTIF(K6,"&gt;="&amp;D6)+COUNTIF(M6,"&gt;="&amp;D6)+COUNTIF(O6,"&gt;="&amp;D6)+COUNTIF(Q6,"&gt;="&amp;D6)+COUNTIF(S6,"&gt;="&amp;D6)+COUNTIF(U6,"&gt;="&amp;D6)</f>
        <v>5</v>
      </c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442" ht="17.100000000000001" customHeight="1" thickBot="1">
      <c r="B7" s="97" t="s">
        <v>2</v>
      </c>
      <c r="C7" s="86" t="s">
        <v>58</v>
      </c>
      <c r="D7" s="87">
        <v>-0.91</v>
      </c>
      <c r="E7" s="70">
        <v>-1.25</v>
      </c>
      <c r="F7" s="88">
        <v>8</v>
      </c>
      <c r="G7" s="71">
        <v>-0.79</v>
      </c>
      <c r="H7" s="88">
        <v>2</v>
      </c>
      <c r="I7" s="71">
        <v>-1.0900000000000001</v>
      </c>
      <c r="J7" s="88">
        <v>6</v>
      </c>
      <c r="K7" s="71">
        <v>-0.94</v>
      </c>
      <c r="L7" s="88">
        <v>4</v>
      </c>
      <c r="M7" s="71">
        <v>-0.89</v>
      </c>
      <c r="N7" s="88">
        <v>3</v>
      </c>
      <c r="O7" s="71">
        <v>-1.0900000000000001</v>
      </c>
      <c r="P7" s="88">
        <v>7</v>
      </c>
      <c r="Q7" s="71">
        <v>-1.32</v>
      </c>
      <c r="R7" s="88">
        <v>9</v>
      </c>
      <c r="S7" s="71">
        <v>-0.54</v>
      </c>
      <c r="T7" s="88">
        <v>1</v>
      </c>
      <c r="U7" s="71">
        <v>-1.08</v>
      </c>
      <c r="V7" s="88">
        <v>5</v>
      </c>
      <c r="W7" s="89">
        <f t="shared" ref="W7:W45" si="0">COUNTIF(E7,"&gt;="&amp;D7)+COUNTIF(G7,"&gt;="&amp;D7)+COUNTIF(I7,"&gt;="&amp;D7)+COUNTIF(K7,"&gt;="&amp;D7)+COUNTIF(M7,"&gt;="&amp;D7)+COUNTIF(O7,"&gt;="&amp;D7)+COUNTIF(Q7,"&gt;="&amp;D7)+COUNTIF(S7,"&gt;="&amp;D7)+COUNTIF(U7,"&gt;="&amp;D7)</f>
        <v>3</v>
      </c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</row>
    <row r="8" spans="1:442" ht="17.100000000000001" customHeight="1">
      <c r="B8" s="98" t="s">
        <v>5</v>
      </c>
      <c r="C8" s="82" t="s">
        <v>63</v>
      </c>
      <c r="D8" s="79">
        <v>-0.09</v>
      </c>
      <c r="E8" s="80">
        <v>-1.56</v>
      </c>
      <c r="F8" s="81">
        <v>6</v>
      </c>
      <c r="G8" s="68">
        <v>-1.1499999999999999</v>
      </c>
      <c r="H8" s="81">
        <v>5</v>
      </c>
      <c r="I8" s="68">
        <v>-3.19</v>
      </c>
      <c r="J8" s="81">
        <v>9</v>
      </c>
      <c r="K8" s="68">
        <v>2.92</v>
      </c>
      <c r="L8" s="81">
        <v>1</v>
      </c>
      <c r="M8" s="68">
        <v>1.79</v>
      </c>
      <c r="N8" s="81">
        <v>3</v>
      </c>
      <c r="O8" s="68">
        <v>0.19</v>
      </c>
      <c r="P8" s="81">
        <v>4</v>
      </c>
      <c r="Q8" s="68">
        <v>-2.58</v>
      </c>
      <c r="R8" s="81">
        <v>7</v>
      </c>
      <c r="S8" s="68">
        <v>2.82</v>
      </c>
      <c r="T8" s="81">
        <v>2</v>
      </c>
      <c r="U8" s="68">
        <v>-2.68</v>
      </c>
      <c r="V8" s="81">
        <v>8</v>
      </c>
      <c r="W8" s="94">
        <f t="shared" si="0"/>
        <v>4</v>
      </c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</row>
    <row r="9" spans="1:442" ht="17.100000000000001" customHeight="1">
      <c r="B9" s="99" t="s">
        <v>4</v>
      </c>
      <c r="C9" s="82" t="s">
        <v>63</v>
      </c>
      <c r="D9" s="79">
        <v>-13.31</v>
      </c>
      <c r="E9" s="80">
        <v>-16.78</v>
      </c>
      <c r="F9" s="81">
        <v>5</v>
      </c>
      <c r="G9" s="68">
        <v>-5.54</v>
      </c>
      <c r="H9" s="81">
        <v>8</v>
      </c>
      <c r="I9" s="68">
        <v>-10.33</v>
      </c>
      <c r="J9" s="81">
        <v>6</v>
      </c>
      <c r="K9" s="68">
        <v>-17.79</v>
      </c>
      <c r="L9" s="81">
        <v>4</v>
      </c>
      <c r="M9" s="68">
        <v>-25.74</v>
      </c>
      <c r="N9" s="81">
        <v>2</v>
      </c>
      <c r="O9" s="68">
        <v>9.91</v>
      </c>
      <c r="P9" s="81">
        <v>9</v>
      </c>
      <c r="Q9" s="68">
        <v>-21.4</v>
      </c>
      <c r="R9" s="81">
        <v>3</v>
      </c>
      <c r="S9" s="68">
        <v>-6.19</v>
      </c>
      <c r="T9" s="81">
        <v>7</v>
      </c>
      <c r="U9" s="68">
        <v>-26.52</v>
      </c>
      <c r="V9" s="81">
        <v>1</v>
      </c>
      <c r="W9" s="94">
        <f>COUNTIF(E9,"&lt;="&amp;D9)+COUNTIF(G9,"&lt;="&amp;D9)+COUNTIF(I9,"&lt;="&amp;D9)+COUNTIF(K9,"&lt;="&amp;D9)+COUNTIF(M9,"&lt;="&amp;D9)+COUNTIF(O9,"&lt;="&amp;D9)+COUNTIF(Q9,"&lt;="&amp;D9)+COUNTIF(S9,"&lt;="&amp;D9)+COUNTIF(U9,"&lt;="&amp;D9)</f>
        <v>5</v>
      </c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442" ht="17.100000000000001" customHeight="1">
      <c r="B10" s="98" t="s">
        <v>3</v>
      </c>
      <c r="C10" s="82" t="s">
        <v>63</v>
      </c>
      <c r="D10" s="79">
        <v>3.29</v>
      </c>
      <c r="E10" s="80">
        <v>4.05</v>
      </c>
      <c r="F10" s="81">
        <v>5</v>
      </c>
      <c r="G10" s="68">
        <v>0.12</v>
      </c>
      <c r="H10" s="81">
        <v>7</v>
      </c>
      <c r="I10" s="68">
        <v>-0.25</v>
      </c>
      <c r="J10" s="81">
        <v>8</v>
      </c>
      <c r="K10" s="68">
        <v>8.48</v>
      </c>
      <c r="L10" s="81">
        <v>2</v>
      </c>
      <c r="M10" s="68">
        <v>8.86</v>
      </c>
      <c r="N10" s="81">
        <v>1</v>
      </c>
      <c r="O10" s="68">
        <v>-1.47</v>
      </c>
      <c r="P10" s="81">
        <v>9</v>
      </c>
      <c r="Q10" s="68">
        <v>1.67</v>
      </c>
      <c r="R10" s="81">
        <v>6</v>
      </c>
      <c r="S10" s="68">
        <v>4.08</v>
      </c>
      <c r="T10" s="81">
        <v>4</v>
      </c>
      <c r="U10" s="68">
        <v>6.7</v>
      </c>
      <c r="V10" s="81">
        <v>3</v>
      </c>
      <c r="W10" s="94">
        <f t="shared" si="0"/>
        <v>5</v>
      </c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442" ht="17.100000000000001" customHeight="1">
      <c r="B11" s="99" t="s">
        <v>6</v>
      </c>
      <c r="C11" s="56">
        <v>42339</v>
      </c>
      <c r="D11" s="79">
        <v>-9.49</v>
      </c>
      <c r="E11" s="80">
        <v>-8.11</v>
      </c>
      <c r="F11" s="81">
        <v>7</v>
      </c>
      <c r="G11" s="68">
        <v>-12.55</v>
      </c>
      <c r="H11" s="81">
        <v>2</v>
      </c>
      <c r="I11" s="68">
        <v>-7.29</v>
      </c>
      <c r="J11" s="81">
        <v>9</v>
      </c>
      <c r="K11" s="68">
        <v>-10.42</v>
      </c>
      <c r="L11" s="81">
        <v>4</v>
      </c>
      <c r="M11" s="68">
        <v>-8.57</v>
      </c>
      <c r="N11" s="81">
        <v>6</v>
      </c>
      <c r="O11" s="68">
        <v>-12.5</v>
      </c>
      <c r="P11" s="81">
        <v>3</v>
      </c>
      <c r="Q11" s="68">
        <v>-14.28</v>
      </c>
      <c r="R11" s="81">
        <v>1</v>
      </c>
      <c r="S11" s="68">
        <v>-9.6300000000000008</v>
      </c>
      <c r="T11" s="81">
        <v>5</v>
      </c>
      <c r="U11" s="68">
        <v>-8.0299999999999994</v>
      </c>
      <c r="V11" s="81">
        <v>8</v>
      </c>
      <c r="W11" s="94">
        <f>COUNTIF(E11,"&lt;="&amp;D11)+COUNTIF(G11,"&lt;="&amp;D11)+COUNTIF(I11,"&lt;="&amp;D11)+COUNTIF(K11,"&lt;="&amp;D11)+COUNTIF(M11,"&lt;="&amp;D11)+COUNTIF(O11,"&lt;="&amp;D11)+COUNTIF(Q11,"&lt;="&amp;D11)+COUNTIF(S11,"&lt;="&amp;D11)+COUNTIF(U11,"&lt;="&amp;D11)</f>
        <v>5</v>
      </c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442" ht="17.100000000000001" customHeight="1">
      <c r="B12" s="98" t="s">
        <v>7</v>
      </c>
      <c r="C12" s="56">
        <v>42339</v>
      </c>
      <c r="D12" s="79">
        <v>15.31</v>
      </c>
      <c r="E12" s="80">
        <v>16.37</v>
      </c>
      <c r="F12" s="81">
        <v>6</v>
      </c>
      <c r="G12" s="68">
        <v>10.97</v>
      </c>
      <c r="H12" s="81">
        <v>7</v>
      </c>
      <c r="I12" s="68">
        <v>8.11</v>
      </c>
      <c r="J12" s="81">
        <v>9</v>
      </c>
      <c r="K12" s="68">
        <v>25.54</v>
      </c>
      <c r="L12" s="81">
        <v>3</v>
      </c>
      <c r="M12" s="68">
        <v>17.21</v>
      </c>
      <c r="N12" s="81">
        <v>4</v>
      </c>
      <c r="O12" s="68">
        <v>26.9</v>
      </c>
      <c r="P12" s="81">
        <v>2</v>
      </c>
      <c r="Q12" s="68">
        <v>16.48</v>
      </c>
      <c r="R12" s="81">
        <v>5</v>
      </c>
      <c r="S12" s="68">
        <v>10.19</v>
      </c>
      <c r="T12" s="81">
        <v>8</v>
      </c>
      <c r="U12" s="68">
        <v>34.340000000000003</v>
      </c>
      <c r="V12" s="81">
        <v>1</v>
      </c>
      <c r="W12" s="94">
        <f t="shared" si="0"/>
        <v>6</v>
      </c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442" ht="17.100000000000001" customHeight="1" thickBot="1">
      <c r="B13" s="100" t="s">
        <v>8</v>
      </c>
      <c r="C13" s="90">
        <v>42339</v>
      </c>
      <c r="D13" s="61">
        <v>2</v>
      </c>
      <c r="E13" s="91">
        <v>1.77</v>
      </c>
      <c r="F13" s="84">
        <v>6</v>
      </c>
      <c r="G13" s="69">
        <v>2.14</v>
      </c>
      <c r="H13" s="84">
        <v>4</v>
      </c>
      <c r="I13" s="69">
        <v>0.87</v>
      </c>
      <c r="J13" s="84">
        <v>8</v>
      </c>
      <c r="K13" s="69">
        <v>4.37</v>
      </c>
      <c r="L13" s="84">
        <v>1</v>
      </c>
      <c r="M13" s="69">
        <v>1.64</v>
      </c>
      <c r="N13" s="84">
        <v>7</v>
      </c>
      <c r="O13" s="69">
        <v>2.35</v>
      </c>
      <c r="P13" s="84">
        <v>3</v>
      </c>
      <c r="Q13" s="69">
        <v>1.89</v>
      </c>
      <c r="R13" s="84">
        <v>5</v>
      </c>
      <c r="S13" s="69">
        <v>2.59</v>
      </c>
      <c r="T13" s="84">
        <v>2</v>
      </c>
      <c r="U13" s="69">
        <v>0.65</v>
      </c>
      <c r="V13" s="84">
        <v>9</v>
      </c>
      <c r="W13" s="92">
        <f t="shared" si="0"/>
        <v>4</v>
      </c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442" ht="17.100000000000001" customHeight="1">
      <c r="B14" s="98" t="s">
        <v>65</v>
      </c>
      <c r="C14" s="83">
        <v>2014</v>
      </c>
      <c r="D14" s="79">
        <v>1.03</v>
      </c>
      <c r="E14" s="80">
        <v>1.28</v>
      </c>
      <c r="F14" s="81">
        <v>4</v>
      </c>
      <c r="G14" s="68">
        <v>2.1800000000000002</v>
      </c>
      <c r="H14" s="81">
        <v>1</v>
      </c>
      <c r="I14" s="68">
        <v>0.81</v>
      </c>
      <c r="J14" s="81">
        <v>6</v>
      </c>
      <c r="K14" s="68">
        <v>-0.87</v>
      </c>
      <c r="L14" s="81">
        <v>9</v>
      </c>
      <c r="M14" s="68">
        <v>0.06</v>
      </c>
      <c r="N14" s="81">
        <v>8</v>
      </c>
      <c r="O14" s="68">
        <v>1.01</v>
      </c>
      <c r="P14" s="81">
        <v>5</v>
      </c>
      <c r="Q14" s="68">
        <v>1.88</v>
      </c>
      <c r="R14" s="81">
        <v>2</v>
      </c>
      <c r="S14" s="68">
        <v>1.62</v>
      </c>
      <c r="T14" s="81">
        <v>3</v>
      </c>
      <c r="U14" s="68">
        <v>0.45</v>
      </c>
      <c r="V14" s="81">
        <v>7</v>
      </c>
      <c r="W14" s="94">
        <f t="shared" si="0"/>
        <v>4</v>
      </c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1:442" s="7" customFormat="1" ht="15" customHeight="1">
      <c r="A15"/>
      <c r="B15" s="101" t="s">
        <v>35</v>
      </c>
      <c r="C15" s="56">
        <v>42339</v>
      </c>
      <c r="D15" s="79">
        <v>4.4400000000000004</v>
      </c>
      <c r="E15" s="80">
        <v>25</v>
      </c>
      <c r="F15" s="81">
        <v>3</v>
      </c>
      <c r="G15" s="68">
        <v>56.25</v>
      </c>
      <c r="H15" s="81">
        <v>1</v>
      </c>
      <c r="I15" s="68">
        <v>-15.09</v>
      </c>
      <c r="J15" s="81">
        <v>8</v>
      </c>
      <c r="K15" s="68">
        <v>-19.05</v>
      </c>
      <c r="L15" s="81">
        <v>9</v>
      </c>
      <c r="M15" s="68">
        <v>-9.3800000000000008</v>
      </c>
      <c r="N15" s="81">
        <v>6</v>
      </c>
      <c r="O15" s="68">
        <v>43.75</v>
      </c>
      <c r="P15" s="81">
        <v>2</v>
      </c>
      <c r="Q15" s="68">
        <v>-9.09</v>
      </c>
      <c r="R15" s="81">
        <v>5</v>
      </c>
      <c r="S15" s="68">
        <v>1.92</v>
      </c>
      <c r="T15" s="81">
        <v>4</v>
      </c>
      <c r="U15" s="68">
        <v>-10.53</v>
      </c>
      <c r="V15" s="81">
        <v>7</v>
      </c>
      <c r="W15" s="94">
        <f t="shared" si="0"/>
        <v>3</v>
      </c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</row>
    <row r="16" spans="1:442" ht="17.100000000000001" customHeight="1" thickBot="1">
      <c r="B16" s="102" t="s">
        <v>36</v>
      </c>
      <c r="C16" s="90">
        <v>42339</v>
      </c>
      <c r="D16" s="61">
        <v>39.369999999999997</v>
      </c>
      <c r="E16" s="91">
        <v>33.33</v>
      </c>
      <c r="F16" s="84">
        <v>5</v>
      </c>
      <c r="G16" s="69">
        <v>44.44</v>
      </c>
      <c r="H16" s="84">
        <v>6</v>
      </c>
      <c r="I16" s="69">
        <v>30</v>
      </c>
      <c r="J16" s="84">
        <v>4</v>
      </c>
      <c r="K16" s="69">
        <v>28.57</v>
      </c>
      <c r="L16" s="84">
        <v>3</v>
      </c>
      <c r="M16" s="69">
        <v>4.76</v>
      </c>
      <c r="N16" s="84">
        <v>1</v>
      </c>
      <c r="O16" s="69">
        <v>25</v>
      </c>
      <c r="P16" s="84">
        <v>2</v>
      </c>
      <c r="Q16" s="69">
        <v>60</v>
      </c>
      <c r="R16" s="84">
        <v>7</v>
      </c>
      <c r="S16" s="69">
        <v>61.29</v>
      </c>
      <c r="T16" s="84">
        <v>8</v>
      </c>
      <c r="U16" s="69">
        <v>100</v>
      </c>
      <c r="V16" s="84">
        <v>9</v>
      </c>
      <c r="W16" s="92">
        <f>COUNTIF(E16,"&lt;="&amp;D16)+COUNTIF(G16,"&lt;="&amp;D16)+COUNTIF(I16,"&lt;="&amp;D16)+COUNTIF(K16,"&lt;="&amp;D16)+COUNTIF(M16,"&lt;="&amp;D16)+COUNTIF(O16,"&lt;="&amp;D16)+COUNTIF(Q16,"&lt;="&amp;D16)+COUNTIF(S16,"&lt;="&amp;D16)+COUNTIF(U16,"&lt;="&amp;D16)</f>
        <v>5</v>
      </c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442" ht="17.100000000000001" customHeight="1" thickBot="1">
      <c r="B17" s="97" t="s">
        <v>9</v>
      </c>
      <c r="C17" s="93">
        <v>42339</v>
      </c>
      <c r="D17" s="87">
        <v>18.61</v>
      </c>
      <c r="E17" s="70">
        <v>24.42</v>
      </c>
      <c r="F17" s="88">
        <v>2</v>
      </c>
      <c r="G17" s="71">
        <v>23.08</v>
      </c>
      <c r="H17" s="88">
        <v>4</v>
      </c>
      <c r="I17" s="71">
        <v>23.56</v>
      </c>
      <c r="J17" s="88">
        <v>3</v>
      </c>
      <c r="K17" s="71">
        <v>15.53</v>
      </c>
      <c r="L17" s="88">
        <v>6</v>
      </c>
      <c r="M17" s="71">
        <v>22.74</v>
      </c>
      <c r="N17" s="88">
        <v>5</v>
      </c>
      <c r="O17" s="71">
        <v>12.06</v>
      </c>
      <c r="P17" s="88">
        <v>8</v>
      </c>
      <c r="Q17" s="71">
        <v>25.97</v>
      </c>
      <c r="R17" s="88">
        <v>1</v>
      </c>
      <c r="S17" s="71">
        <v>13.23</v>
      </c>
      <c r="T17" s="88">
        <v>7</v>
      </c>
      <c r="U17" s="71">
        <v>9.77</v>
      </c>
      <c r="V17" s="88">
        <v>9</v>
      </c>
      <c r="W17" s="89">
        <f t="shared" si="0"/>
        <v>5</v>
      </c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442" ht="17.100000000000001" customHeight="1" thickBot="1">
      <c r="B18" s="103" t="s">
        <v>24</v>
      </c>
      <c r="C18" s="93" t="s">
        <v>64</v>
      </c>
      <c r="D18" s="87">
        <v>-10.61</v>
      </c>
      <c r="E18" s="70">
        <v>178.57</v>
      </c>
      <c r="F18" s="88">
        <v>2</v>
      </c>
      <c r="G18" s="71">
        <v>46.79</v>
      </c>
      <c r="H18" s="88">
        <v>3</v>
      </c>
      <c r="I18" s="71">
        <v>-28.34</v>
      </c>
      <c r="J18" s="88">
        <v>5</v>
      </c>
      <c r="K18" s="71">
        <v>-82.48</v>
      </c>
      <c r="L18" s="88">
        <v>9</v>
      </c>
      <c r="M18" s="71">
        <v>-76.069999999999993</v>
      </c>
      <c r="N18" s="88">
        <v>8</v>
      </c>
      <c r="O18" s="71">
        <v>2880</v>
      </c>
      <c r="P18" s="88">
        <v>1</v>
      </c>
      <c r="Q18" s="71">
        <v>-31.88</v>
      </c>
      <c r="R18" s="88">
        <v>6</v>
      </c>
      <c r="S18" s="71">
        <v>-64.010000000000005</v>
      </c>
      <c r="T18" s="88">
        <v>7</v>
      </c>
      <c r="U18" s="71">
        <v>40.630000000000003</v>
      </c>
      <c r="V18" s="88">
        <v>4</v>
      </c>
      <c r="W18" s="89">
        <f t="shared" si="0"/>
        <v>4</v>
      </c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442" ht="17.100000000000001" customHeight="1">
      <c r="B19" s="98" t="s">
        <v>37</v>
      </c>
      <c r="C19" s="56">
        <v>42339</v>
      </c>
      <c r="D19" s="79">
        <v>-4.18</v>
      </c>
      <c r="E19" s="80">
        <v>-1.98</v>
      </c>
      <c r="F19" s="81">
        <v>5</v>
      </c>
      <c r="G19" s="68">
        <v>-15.82</v>
      </c>
      <c r="H19" s="81">
        <v>9</v>
      </c>
      <c r="I19" s="68">
        <v>1.28</v>
      </c>
      <c r="J19" s="81">
        <v>2</v>
      </c>
      <c r="K19" s="68">
        <v>-10</v>
      </c>
      <c r="L19" s="81">
        <v>8</v>
      </c>
      <c r="M19" s="68">
        <v>-0.53</v>
      </c>
      <c r="N19" s="81">
        <v>4</v>
      </c>
      <c r="O19" s="68">
        <v>0.85</v>
      </c>
      <c r="P19" s="81">
        <v>3</v>
      </c>
      <c r="Q19" s="68">
        <v>-3.92</v>
      </c>
      <c r="R19" s="81">
        <v>6</v>
      </c>
      <c r="S19" s="68">
        <v>1.68</v>
      </c>
      <c r="T19" s="81">
        <v>1</v>
      </c>
      <c r="U19" s="68">
        <v>-7.06</v>
      </c>
      <c r="V19" s="81">
        <v>7</v>
      </c>
      <c r="W19" s="94">
        <f t="shared" si="0"/>
        <v>6</v>
      </c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442" ht="17.100000000000001" customHeight="1">
      <c r="B20" s="99" t="s">
        <v>10</v>
      </c>
      <c r="C20" s="56">
        <v>42339</v>
      </c>
      <c r="D20" s="79">
        <v>-0.35</v>
      </c>
      <c r="E20" s="80">
        <v>-3.37</v>
      </c>
      <c r="F20" s="81">
        <v>8</v>
      </c>
      <c r="G20" s="68">
        <v>-11.49</v>
      </c>
      <c r="H20" s="81">
        <v>9</v>
      </c>
      <c r="I20" s="68">
        <v>2.6</v>
      </c>
      <c r="J20" s="81">
        <v>2</v>
      </c>
      <c r="K20" s="68">
        <v>-1.94</v>
      </c>
      <c r="L20" s="81">
        <v>7</v>
      </c>
      <c r="M20" s="68">
        <v>2.58</v>
      </c>
      <c r="N20" s="81">
        <v>3</v>
      </c>
      <c r="O20" s="68">
        <v>1.23</v>
      </c>
      <c r="P20" s="81">
        <v>4</v>
      </c>
      <c r="Q20" s="68">
        <v>-0.63</v>
      </c>
      <c r="R20" s="81">
        <v>6</v>
      </c>
      <c r="S20" s="68">
        <v>5.77</v>
      </c>
      <c r="T20" s="81">
        <v>1</v>
      </c>
      <c r="U20" s="68">
        <v>-0.52</v>
      </c>
      <c r="V20" s="81">
        <v>5</v>
      </c>
      <c r="W20" s="94">
        <f t="shared" si="0"/>
        <v>4</v>
      </c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442" ht="17.100000000000001" customHeight="1">
      <c r="B21" s="98" t="s">
        <v>11</v>
      </c>
      <c r="C21" s="56">
        <v>42339</v>
      </c>
      <c r="D21" s="79">
        <v>4.07</v>
      </c>
      <c r="E21" s="80">
        <v>-15.74</v>
      </c>
      <c r="F21" s="81">
        <v>9</v>
      </c>
      <c r="G21" s="68">
        <v>-1.5</v>
      </c>
      <c r="H21" s="81">
        <v>6</v>
      </c>
      <c r="I21" s="68">
        <v>-1.89</v>
      </c>
      <c r="J21" s="81">
        <v>7</v>
      </c>
      <c r="K21" s="68">
        <v>-9.5</v>
      </c>
      <c r="L21" s="81">
        <v>8</v>
      </c>
      <c r="M21" s="68">
        <v>11.88</v>
      </c>
      <c r="N21" s="81">
        <v>4</v>
      </c>
      <c r="O21" s="68">
        <v>18.54</v>
      </c>
      <c r="P21" s="81">
        <v>1</v>
      </c>
      <c r="Q21" s="68">
        <v>12.78</v>
      </c>
      <c r="R21" s="81">
        <v>2</v>
      </c>
      <c r="S21" s="68">
        <v>12.7</v>
      </c>
      <c r="T21" s="81">
        <v>3</v>
      </c>
      <c r="U21" s="68">
        <v>2.46</v>
      </c>
      <c r="V21" s="81">
        <v>5</v>
      </c>
      <c r="W21" s="94">
        <f t="shared" si="0"/>
        <v>4</v>
      </c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442" ht="17.100000000000001" customHeight="1">
      <c r="B22" s="99" t="s">
        <v>12</v>
      </c>
      <c r="C22" s="56">
        <v>42339</v>
      </c>
      <c r="D22" s="79">
        <v>12.12</v>
      </c>
      <c r="E22" s="80">
        <v>0.52</v>
      </c>
      <c r="F22" s="81">
        <v>9</v>
      </c>
      <c r="G22" s="68">
        <v>4.93</v>
      </c>
      <c r="H22" s="81">
        <v>6</v>
      </c>
      <c r="I22" s="68">
        <v>8.24</v>
      </c>
      <c r="J22" s="81">
        <v>5</v>
      </c>
      <c r="K22" s="68">
        <v>1.03</v>
      </c>
      <c r="L22" s="81">
        <v>7</v>
      </c>
      <c r="M22" s="68">
        <v>17.39</v>
      </c>
      <c r="N22" s="81">
        <v>4</v>
      </c>
      <c r="O22" s="68">
        <v>20.83</v>
      </c>
      <c r="P22" s="81">
        <v>2</v>
      </c>
      <c r="Q22" s="68">
        <v>23.7</v>
      </c>
      <c r="R22" s="81">
        <v>1</v>
      </c>
      <c r="S22" s="68">
        <v>19.559999999999999</v>
      </c>
      <c r="T22" s="81">
        <v>3</v>
      </c>
      <c r="U22" s="68">
        <v>0.64</v>
      </c>
      <c r="V22" s="81">
        <v>8</v>
      </c>
      <c r="W22" s="94">
        <f t="shared" si="0"/>
        <v>4</v>
      </c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442" s="7" customFormat="1" ht="15" customHeight="1">
      <c r="A23"/>
      <c r="B23" s="98" t="s">
        <v>38</v>
      </c>
      <c r="C23" s="82" t="s">
        <v>63</v>
      </c>
      <c r="D23" s="79">
        <v>10.66</v>
      </c>
      <c r="E23" s="80">
        <v>28.26</v>
      </c>
      <c r="F23" s="81">
        <v>1</v>
      </c>
      <c r="G23" s="68">
        <v>0.51</v>
      </c>
      <c r="H23" s="81">
        <v>8</v>
      </c>
      <c r="I23" s="68">
        <v>8.7100000000000009</v>
      </c>
      <c r="J23" s="81">
        <v>7</v>
      </c>
      <c r="K23" s="68">
        <v>9.6</v>
      </c>
      <c r="L23" s="81">
        <v>5</v>
      </c>
      <c r="M23" s="68">
        <v>8.9</v>
      </c>
      <c r="N23" s="81">
        <v>6</v>
      </c>
      <c r="O23" s="68">
        <v>19.45</v>
      </c>
      <c r="P23" s="81">
        <v>2</v>
      </c>
      <c r="Q23" s="68">
        <v>15.1</v>
      </c>
      <c r="R23" s="81">
        <v>4</v>
      </c>
      <c r="S23" s="68">
        <v>15.67</v>
      </c>
      <c r="T23" s="81">
        <v>3</v>
      </c>
      <c r="U23" s="68">
        <v>-1.27</v>
      </c>
      <c r="V23" s="81">
        <v>9</v>
      </c>
      <c r="W23" s="94">
        <f t="shared" si="0"/>
        <v>4</v>
      </c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</row>
    <row r="24" spans="1:442" ht="17.100000000000001" customHeight="1">
      <c r="B24" s="101" t="s">
        <v>13</v>
      </c>
      <c r="C24" s="56">
        <v>42339</v>
      </c>
      <c r="D24" s="79">
        <v>13.35</v>
      </c>
      <c r="E24" s="80">
        <v>1.02</v>
      </c>
      <c r="F24" s="81">
        <v>8</v>
      </c>
      <c r="G24" s="68">
        <v>7.42</v>
      </c>
      <c r="H24" s="81">
        <v>6</v>
      </c>
      <c r="I24" s="68">
        <v>10.18</v>
      </c>
      <c r="J24" s="81">
        <v>5</v>
      </c>
      <c r="K24" s="68">
        <v>1.26</v>
      </c>
      <c r="L24" s="81">
        <v>7</v>
      </c>
      <c r="M24" s="68">
        <v>16.27</v>
      </c>
      <c r="N24" s="81">
        <v>4</v>
      </c>
      <c r="O24" s="68">
        <v>18.78</v>
      </c>
      <c r="P24" s="81">
        <v>2</v>
      </c>
      <c r="Q24" s="68">
        <v>17.63</v>
      </c>
      <c r="R24" s="81">
        <v>3</v>
      </c>
      <c r="S24" s="68">
        <v>28.46</v>
      </c>
      <c r="T24" s="81">
        <v>1</v>
      </c>
      <c r="U24" s="68">
        <v>-4.6399999999999997</v>
      </c>
      <c r="V24" s="81">
        <v>9</v>
      </c>
      <c r="W24" s="94">
        <f t="shared" si="0"/>
        <v>4</v>
      </c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442" ht="17.100000000000001" customHeight="1">
      <c r="B25" s="98" t="s">
        <v>39</v>
      </c>
      <c r="C25" s="82" t="s">
        <v>63</v>
      </c>
      <c r="D25" s="79">
        <v>10.18</v>
      </c>
      <c r="E25" s="80">
        <v>25.13</v>
      </c>
      <c r="F25" s="81">
        <v>1</v>
      </c>
      <c r="G25" s="68">
        <v>1.63</v>
      </c>
      <c r="H25" s="81">
        <v>8</v>
      </c>
      <c r="I25" s="68">
        <v>10.19</v>
      </c>
      <c r="J25" s="81">
        <v>6</v>
      </c>
      <c r="K25" s="68">
        <v>10.76</v>
      </c>
      <c r="L25" s="81">
        <v>5</v>
      </c>
      <c r="M25" s="68">
        <v>8.06</v>
      </c>
      <c r="N25" s="81">
        <v>7</v>
      </c>
      <c r="O25" s="68">
        <v>21.44</v>
      </c>
      <c r="P25" s="81">
        <v>2</v>
      </c>
      <c r="Q25" s="68">
        <v>12.24</v>
      </c>
      <c r="R25" s="81">
        <v>4</v>
      </c>
      <c r="S25" s="68">
        <v>13.88</v>
      </c>
      <c r="T25" s="81">
        <v>3</v>
      </c>
      <c r="U25" s="68">
        <v>-8.76</v>
      </c>
      <c r="V25" s="81">
        <v>9</v>
      </c>
      <c r="W25" s="94">
        <f t="shared" si="0"/>
        <v>6</v>
      </c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442" ht="17.100000000000001" customHeight="1">
      <c r="B26" s="99" t="s">
        <v>14</v>
      </c>
      <c r="C26" s="56">
        <v>42339</v>
      </c>
      <c r="D26" s="79">
        <v>1.22</v>
      </c>
      <c r="E26" s="80">
        <v>0.64</v>
      </c>
      <c r="F26" s="81">
        <v>4</v>
      </c>
      <c r="G26" s="68">
        <v>1.99</v>
      </c>
      <c r="H26" s="81">
        <v>2</v>
      </c>
      <c r="I26" s="68">
        <v>1.79</v>
      </c>
      <c r="J26" s="81">
        <v>3</v>
      </c>
      <c r="K26" s="68">
        <v>0</v>
      </c>
      <c r="L26" s="81">
        <v>5</v>
      </c>
      <c r="M26" s="68">
        <v>-1.2</v>
      </c>
      <c r="N26" s="81">
        <v>6</v>
      </c>
      <c r="O26" s="68">
        <v>-1.27</v>
      </c>
      <c r="P26" s="81">
        <v>7</v>
      </c>
      <c r="Q26" s="68">
        <v>-5.26</v>
      </c>
      <c r="R26" s="81">
        <v>8</v>
      </c>
      <c r="S26" s="68">
        <v>7.27</v>
      </c>
      <c r="T26" s="81">
        <v>1</v>
      </c>
      <c r="U26" s="68">
        <v>-5.45</v>
      </c>
      <c r="V26" s="81">
        <v>9</v>
      </c>
      <c r="W26" s="94">
        <f t="shared" si="0"/>
        <v>3</v>
      </c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442" ht="17.100000000000001" customHeight="1">
      <c r="B27" s="98" t="s">
        <v>40</v>
      </c>
      <c r="C27" s="56">
        <v>42339</v>
      </c>
      <c r="D27" s="79">
        <v>-4.78</v>
      </c>
      <c r="E27" s="68">
        <v>-9.99</v>
      </c>
      <c r="F27" s="81">
        <v>8</v>
      </c>
      <c r="G27" s="68">
        <v>-9.6199999999999992</v>
      </c>
      <c r="H27" s="81">
        <v>7</v>
      </c>
      <c r="I27" s="68">
        <v>-13.04</v>
      </c>
      <c r="J27" s="81">
        <v>9</v>
      </c>
      <c r="K27" s="68">
        <v>0.52</v>
      </c>
      <c r="L27" s="81">
        <v>4</v>
      </c>
      <c r="M27" s="68">
        <v>-9.1999999999999993</v>
      </c>
      <c r="N27" s="81">
        <v>6</v>
      </c>
      <c r="O27" s="68">
        <v>8.6</v>
      </c>
      <c r="P27" s="81">
        <v>2</v>
      </c>
      <c r="Q27" s="68">
        <v>11.87</v>
      </c>
      <c r="R27" s="81">
        <v>1</v>
      </c>
      <c r="S27" s="68">
        <v>1.28</v>
      </c>
      <c r="T27" s="81">
        <v>3</v>
      </c>
      <c r="U27" s="68">
        <v>-4.59</v>
      </c>
      <c r="V27" s="81">
        <v>5</v>
      </c>
      <c r="W27" s="94">
        <f t="shared" si="0"/>
        <v>5</v>
      </c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442" ht="17.100000000000001" customHeight="1">
      <c r="B28" s="99" t="s">
        <v>41</v>
      </c>
      <c r="C28" s="56">
        <v>42339</v>
      </c>
      <c r="D28" s="79">
        <v>-1.86</v>
      </c>
      <c r="E28" s="68">
        <v>0.25</v>
      </c>
      <c r="F28" s="81">
        <v>4</v>
      </c>
      <c r="G28" s="68">
        <v>-10.050000000000001</v>
      </c>
      <c r="H28" s="81">
        <v>8</v>
      </c>
      <c r="I28" s="68">
        <v>-12.7</v>
      </c>
      <c r="J28" s="81">
        <v>9</v>
      </c>
      <c r="K28" s="68">
        <v>-3.24</v>
      </c>
      <c r="L28" s="81">
        <v>5</v>
      </c>
      <c r="M28" s="68">
        <v>-5.48</v>
      </c>
      <c r="N28" s="81">
        <v>7</v>
      </c>
      <c r="O28" s="68">
        <v>9.69</v>
      </c>
      <c r="P28" s="81">
        <v>2</v>
      </c>
      <c r="Q28" s="68">
        <v>10.27</v>
      </c>
      <c r="R28" s="81">
        <v>1</v>
      </c>
      <c r="S28" s="68">
        <v>-3.27</v>
      </c>
      <c r="T28" s="81">
        <v>6</v>
      </c>
      <c r="U28" s="68">
        <v>0.28999999999999998</v>
      </c>
      <c r="V28" s="81">
        <v>3</v>
      </c>
      <c r="W28" s="94">
        <f t="shared" si="0"/>
        <v>4</v>
      </c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442" s="7" customFormat="1" ht="15" customHeight="1">
      <c r="A29"/>
      <c r="B29" s="98" t="s">
        <v>42</v>
      </c>
      <c r="C29" s="56">
        <v>42339</v>
      </c>
      <c r="D29" s="79">
        <v>-10.81</v>
      </c>
      <c r="E29" s="68">
        <v>-32.82</v>
      </c>
      <c r="F29" s="81">
        <v>9</v>
      </c>
      <c r="G29" s="68">
        <v>-8.75</v>
      </c>
      <c r="H29" s="81">
        <v>7</v>
      </c>
      <c r="I29" s="68">
        <v>-8.44</v>
      </c>
      <c r="J29" s="81">
        <v>6</v>
      </c>
      <c r="K29" s="68">
        <v>-4.47</v>
      </c>
      <c r="L29" s="81">
        <v>5</v>
      </c>
      <c r="M29" s="68">
        <v>-12.63</v>
      </c>
      <c r="N29" s="81">
        <v>8</v>
      </c>
      <c r="O29" s="68">
        <v>1.1100000000000001</v>
      </c>
      <c r="P29" s="81">
        <v>4</v>
      </c>
      <c r="Q29" s="68">
        <v>7.56</v>
      </c>
      <c r="R29" s="81">
        <v>2</v>
      </c>
      <c r="S29" s="68">
        <v>9.02</v>
      </c>
      <c r="T29" s="81">
        <v>1</v>
      </c>
      <c r="U29" s="68">
        <v>7.07</v>
      </c>
      <c r="V29" s="81">
        <v>3</v>
      </c>
      <c r="W29" s="94">
        <f t="shared" si="0"/>
        <v>7</v>
      </c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</row>
    <row r="30" spans="1:442" ht="17.100000000000001" customHeight="1">
      <c r="B30" s="99" t="s">
        <v>43</v>
      </c>
      <c r="C30" s="56">
        <v>42339</v>
      </c>
      <c r="D30" s="79">
        <v>6.06</v>
      </c>
      <c r="E30" s="68">
        <v>-2.02</v>
      </c>
      <c r="F30" s="81">
        <v>8</v>
      </c>
      <c r="G30" s="68">
        <v>1.52</v>
      </c>
      <c r="H30" s="81">
        <v>6</v>
      </c>
      <c r="I30" s="68">
        <v>11.11</v>
      </c>
      <c r="J30" s="81">
        <v>5</v>
      </c>
      <c r="K30" s="68">
        <v>-0.88</v>
      </c>
      <c r="L30" s="81">
        <v>7</v>
      </c>
      <c r="M30" s="68">
        <v>-5.74</v>
      </c>
      <c r="N30" s="81">
        <v>9</v>
      </c>
      <c r="O30" s="68">
        <v>11.32</v>
      </c>
      <c r="P30" s="81">
        <v>4</v>
      </c>
      <c r="Q30" s="68">
        <v>20.3</v>
      </c>
      <c r="R30" s="81">
        <v>2</v>
      </c>
      <c r="S30" s="68">
        <v>18.97</v>
      </c>
      <c r="T30" s="81">
        <v>3</v>
      </c>
      <c r="U30" s="68">
        <v>20.75</v>
      </c>
      <c r="V30" s="81">
        <v>1</v>
      </c>
      <c r="W30" s="94">
        <f t="shared" si="0"/>
        <v>5</v>
      </c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442" ht="17.100000000000001" customHeight="1">
      <c r="B31" s="98" t="s">
        <v>38</v>
      </c>
      <c r="C31" s="82" t="s">
        <v>63</v>
      </c>
      <c r="D31" s="79">
        <v>4.12</v>
      </c>
      <c r="E31" s="68">
        <v>4.13</v>
      </c>
      <c r="F31" s="81">
        <v>4</v>
      </c>
      <c r="G31" s="68">
        <v>-9.0399999999999991</v>
      </c>
      <c r="H31" s="81">
        <v>9</v>
      </c>
      <c r="I31" s="68">
        <v>0.96</v>
      </c>
      <c r="J31" s="81">
        <v>6</v>
      </c>
      <c r="K31" s="68">
        <v>-3.92</v>
      </c>
      <c r="L31" s="81">
        <v>7</v>
      </c>
      <c r="M31" s="68">
        <v>-7.25</v>
      </c>
      <c r="N31" s="81">
        <v>8</v>
      </c>
      <c r="O31" s="68">
        <v>12.24</v>
      </c>
      <c r="P31" s="81">
        <v>3</v>
      </c>
      <c r="Q31" s="68">
        <v>19.010000000000002</v>
      </c>
      <c r="R31" s="81">
        <v>1</v>
      </c>
      <c r="S31" s="68">
        <v>3.43</v>
      </c>
      <c r="T31" s="81">
        <v>5</v>
      </c>
      <c r="U31" s="68">
        <v>17.239999999999998</v>
      </c>
      <c r="V31" s="81">
        <v>2</v>
      </c>
      <c r="W31" s="94">
        <f t="shared" si="0"/>
        <v>4</v>
      </c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442" s="7" customFormat="1" ht="15" customHeight="1">
      <c r="A32"/>
      <c r="B32" s="101" t="s">
        <v>44</v>
      </c>
      <c r="C32" s="56">
        <v>42339</v>
      </c>
      <c r="D32" s="79">
        <v>10.65</v>
      </c>
      <c r="E32" s="68">
        <v>-5.8</v>
      </c>
      <c r="F32" s="81">
        <v>8</v>
      </c>
      <c r="G32" s="68">
        <v>24.97</v>
      </c>
      <c r="H32" s="81">
        <v>4</v>
      </c>
      <c r="I32" s="68">
        <v>22.69</v>
      </c>
      <c r="J32" s="81">
        <v>6</v>
      </c>
      <c r="K32" s="68">
        <v>36.28</v>
      </c>
      <c r="L32" s="81">
        <v>2</v>
      </c>
      <c r="M32" s="68">
        <v>-13.97</v>
      </c>
      <c r="N32" s="81">
        <v>9</v>
      </c>
      <c r="O32" s="68">
        <v>8.52</v>
      </c>
      <c r="P32" s="81">
        <v>7</v>
      </c>
      <c r="Q32" s="68">
        <v>38.96</v>
      </c>
      <c r="R32" s="81">
        <v>1</v>
      </c>
      <c r="S32" s="68">
        <v>23.46</v>
      </c>
      <c r="T32" s="81">
        <v>5</v>
      </c>
      <c r="U32" s="68">
        <v>28.75</v>
      </c>
      <c r="V32" s="81">
        <v>3</v>
      </c>
      <c r="W32" s="94">
        <f t="shared" si="0"/>
        <v>6</v>
      </c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  <c r="IV32" s="17"/>
      <c r="IW32" s="17"/>
      <c r="IX32" s="17"/>
      <c r="IY32" s="17"/>
      <c r="IZ32" s="17"/>
      <c r="JA32" s="17"/>
      <c r="JB32" s="17"/>
      <c r="JC32" s="17"/>
      <c r="JD32" s="17"/>
      <c r="JE32" s="17"/>
      <c r="JF32" s="17"/>
      <c r="JG32" s="17"/>
      <c r="JH32" s="17"/>
      <c r="JI32" s="17"/>
      <c r="JJ32" s="17"/>
      <c r="JK32" s="17"/>
      <c r="JL32" s="17"/>
      <c r="JM32" s="17"/>
      <c r="JN32" s="17"/>
      <c r="JO32" s="17"/>
      <c r="JP32" s="17"/>
      <c r="JQ32" s="17"/>
      <c r="JR32" s="17"/>
      <c r="JS32" s="17"/>
      <c r="JT32" s="17"/>
      <c r="JU32" s="17"/>
      <c r="JV32" s="17"/>
      <c r="JW32" s="17"/>
      <c r="JX32" s="17"/>
      <c r="JY32" s="17"/>
      <c r="JZ32" s="17"/>
      <c r="KA32" s="17"/>
      <c r="KB32" s="17"/>
      <c r="KC32" s="17"/>
      <c r="KD32" s="17"/>
      <c r="KE32" s="17"/>
      <c r="KF32" s="17"/>
      <c r="KG32" s="17"/>
      <c r="KH32" s="17"/>
      <c r="KI32" s="17"/>
      <c r="KJ32" s="17"/>
      <c r="KK32" s="17"/>
      <c r="KL32" s="17"/>
      <c r="KM32" s="17"/>
      <c r="KN32" s="17"/>
      <c r="KO32" s="17"/>
      <c r="KP32" s="17"/>
      <c r="KQ32" s="17"/>
      <c r="KR32" s="17"/>
      <c r="KS32" s="17"/>
      <c r="KT32" s="17"/>
      <c r="KU32" s="17"/>
      <c r="KV32" s="17"/>
      <c r="KW32" s="17"/>
      <c r="KX32" s="17"/>
      <c r="KY32" s="17"/>
      <c r="KZ32" s="17"/>
      <c r="LA32" s="17"/>
      <c r="LB32" s="17"/>
      <c r="LC32" s="17"/>
      <c r="LD32" s="17"/>
      <c r="LE32" s="17"/>
      <c r="LF32" s="17"/>
      <c r="LG32" s="17"/>
      <c r="LH32" s="17"/>
      <c r="LI32" s="17"/>
      <c r="LJ32" s="17"/>
      <c r="LK32" s="17"/>
      <c r="LL32" s="17"/>
      <c r="LM32" s="17"/>
      <c r="LN32" s="17"/>
      <c r="LO32" s="17"/>
      <c r="LP32" s="17"/>
      <c r="LQ32" s="17"/>
      <c r="LR32" s="17"/>
      <c r="LS32" s="17"/>
      <c r="LT32" s="17"/>
      <c r="LU32" s="17"/>
      <c r="LV32" s="17"/>
      <c r="LW32" s="17"/>
      <c r="LX32" s="17"/>
      <c r="LY32" s="17"/>
      <c r="LZ32" s="17"/>
      <c r="MA32" s="17"/>
      <c r="MB32" s="17"/>
      <c r="MC32" s="17"/>
      <c r="MD32" s="17"/>
      <c r="ME32" s="17"/>
      <c r="MF32" s="17"/>
      <c r="MG32" s="17"/>
      <c r="MH32" s="17"/>
      <c r="MI32" s="17"/>
      <c r="MJ32" s="17"/>
      <c r="MK32" s="17"/>
      <c r="ML32" s="17"/>
      <c r="MM32" s="17"/>
      <c r="MN32" s="17"/>
      <c r="MO32" s="17"/>
      <c r="MP32" s="17"/>
      <c r="MQ32" s="17"/>
      <c r="MR32" s="17"/>
      <c r="MS32" s="17"/>
      <c r="MT32" s="17"/>
      <c r="MU32" s="17"/>
      <c r="MV32" s="17"/>
      <c r="MW32" s="17"/>
      <c r="MX32" s="17"/>
      <c r="MY32" s="17"/>
      <c r="MZ32" s="17"/>
      <c r="NA32" s="17"/>
      <c r="NB32" s="17"/>
      <c r="NC32" s="17"/>
      <c r="ND32" s="17"/>
      <c r="NE32" s="17"/>
      <c r="NF32" s="17"/>
      <c r="NG32" s="17"/>
      <c r="NH32" s="17"/>
      <c r="NI32" s="17"/>
      <c r="NJ32" s="17"/>
      <c r="NK32" s="17"/>
      <c r="NL32" s="17"/>
      <c r="NM32" s="17"/>
      <c r="NN32" s="17"/>
      <c r="NO32" s="17"/>
      <c r="NP32" s="17"/>
      <c r="NQ32" s="17"/>
      <c r="NR32" s="17"/>
      <c r="NS32" s="17"/>
      <c r="NT32" s="17"/>
      <c r="NU32" s="17"/>
      <c r="NV32" s="17"/>
      <c r="NW32" s="17"/>
      <c r="NX32" s="17"/>
      <c r="NY32" s="17"/>
      <c r="NZ32" s="17"/>
      <c r="OA32" s="17"/>
      <c r="OB32" s="17"/>
      <c r="OC32" s="17"/>
      <c r="OD32" s="17"/>
      <c r="OE32" s="17"/>
      <c r="OF32" s="17"/>
      <c r="OG32" s="17"/>
      <c r="OH32" s="17"/>
      <c r="OI32" s="17"/>
      <c r="OJ32" s="17"/>
      <c r="OK32" s="17"/>
      <c r="OL32" s="17"/>
      <c r="OM32" s="17"/>
      <c r="ON32" s="17"/>
      <c r="OO32" s="17"/>
      <c r="OP32" s="17"/>
      <c r="OQ32" s="17"/>
      <c r="OR32" s="17"/>
      <c r="OS32" s="17"/>
      <c r="OT32" s="17"/>
      <c r="OU32" s="17"/>
      <c r="OV32" s="17"/>
      <c r="OW32" s="17"/>
      <c r="OX32" s="17"/>
      <c r="OY32" s="17"/>
      <c r="OZ32" s="17"/>
      <c r="PA32" s="17"/>
      <c r="PB32" s="17"/>
      <c r="PC32" s="17"/>
      <c r="PD32" s="17"/>
      <c r="PE32" s="17"/>
      <c r="PF32" s="17"/>
      <c r="PG32" s="17"/>
      <c r="PH32" s="17"/>
      <c r="PI32" s="17"/>
      <c r="PJ32" s="17"/>
      <c r="PK32" s="17"/>
      <c r="PL32" s="17"/>
      <c r="PM32" s="17"/>
      <c r="PN32" s="17"/>
      <c r="PO32" s="17"/>
      <c r="PP32" s="17"/>
      <c r="PQ32" s="17"/>
      <c r="PR32" s="17"/>
      <c r="PS32" s="17"/>
      <c r="PT32" s="17"/>
      <c r="PU32" s="17"/>
      <c r="PV32" s="17"/>
      <c r="PW32" s="17"/>
      <c r="PX32" s="17"/>
      <c r="PY32" s="17"/>
      <c r="PZ32" s="17"/>
    </row>
    <row r="33" spans="1:442" s="19" customFormat="1">
      <c r="A33"/>
      <c r="B33" s="98" t="s">
        <v>39</v>
      </c>
      <c r="C33" s="82" t="s">
        <v>63</v>
      </c>
      <c r="D33" s="79">
        <v>8.33</v>
      </c>
      <c r="E33" s="68">
        <v>6.93</v>
      </c>
      <c r="F33" s="81">
        <v>4</v>
      </c>
      <c r="G33" s="68">
        <v>4.54</v>
      </c>
      <c r="H33" s="81">
        <v>6</v>
      </c>
      <c r="I33" s="68">
        <v>-6.12</v>
      </c>
      <c r="J33" s="81">
        <v>8</v>
      </c>
      <c r="K33" s="68">
        <v>10.36</v>
      </c>
      <c r="L33" s="81">
        <v>3</v>
      </c>
      <c r="M33" s="68">
        <v>-7.69</v>
      </c>
      <c r="N33" s="81">
        <v>9</v>
      </c>
      <c r="O33" s="68">
        <v>6.84</v>
      </c>
      <c r="P33" s="81">
        <v>5</v>
      </c>
      <c r="Q33" s="68">
        <v>27.66</v>
      </c>
      <c r="R33" s="81">
        <v>1</v>
      </c>
      <c r="S33" s="68">
        <v>4.51</v>
      </c>
      <c r="T33" s="81">
        <v>7</v>
      </c>
      <c r="U33" s="68">
        <v>23.14</v>
      </c>
      <c r="V33" s="81">
        <v>2</v>
      </c>
      <c r="W33" s="94">
        <f t="shared" si="0"/>
        <v>3</v>
      </c>
      <c r="X33" s="15"/>
      <c r="Y33" s="15"/>
      <c r="Z33" s="15"/>
      <c r="AA33" s="15"/>
      <c r="AB33" s="15"/>
      <c r="AC33" s="15"/>
      <c r="AD33" s="15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  <c r="IV33" s="18"/>
      <c r="IW33" s="18"/>
      <c r="IX33" s="18"/>
      <c r="IY33" s="18"/>
      <c r="IZ33" s="18"/>
      <c r="JA33" s="18"/>
      <c r="JB33" s="18"/>
      <c r="JC33" s="18"/>
      <c r="JD33" s="18"/>
      <c r="JE33" s="18"/>
      <c r="JF33" s="18"/>
      <c r="JG33" s="18"/>
      <c r="JH33" s="18"/>
      <c r="JI33" s="18"/>
      <c r="JJ33" s="18"/>
      <c r="JK33" s="18"/>
      <c r="JL33" s="18"/>
      <c r="JM33" s="18"/>
      <c r="JN33" s="18"/>
      <c r="JO33" s="18"/>
      <c r="JP33" s="18"/>
      <c r="JQ33" s="18"/>
      <c r="JR33" s="18"/>
      <c r="JS33" s="18"/>
      <c r="JT33" s="18"/>
      <c r="JU33" s="18"/>
      <c r="JV33" s="18"/>
      <c r="JW33" s="18"/>
      <c r="JX33" s="18"/>
      <c r="JY33" s="18"/>
      <c r="JZ33" s="18"/>
      <c r="KA33" s="18"/>
      <c r="KB33" s="18"/>
      <c r="KC33" s="18"/>
      <c r="KD33" s="18"/>
      <c r="KE33" s="18"/>
      <c r="KF33" s="18"/>
      <c r="KG33" s="18"/>
      <c r="KH33" s="18"/>
      <c r="KI33" s="18"/>
      <c r="KJ33" s="18"/>
      <c r="KK33" s="18"/>
      <c r="KL33" s="18"/>
      <c r="KM33" s="18"/>
      <c r="KN33" s="18"/>
      <c r="KO33" s="18"/>
      <c r="KP33" s="18"/>
      <c r="KQ33" s="18"/>
      <c r="KR33" s="18"/>
      <c r="KS33" s="18"/>
      <c r="KT33" s="18"/>
      <c r="KU33" s="18"/>
      <c r="KV33" s="18"/>
      <c r="KW33" s="18"/>
      <c r="KX33" s="18"/>
      <c r="KY33" s="18"/>
      <c r="KZ33" s="18"/>
      <c r="LA33" s="18"/>
      <c r="LB33" s="18"/>
      <c r="LC33" s="18"/>
      <c r="LD33" s="18"/>
      <c r="LE33" s="18"/>
      <c r="LF33" s="18"/>
      <c r="LG33" s="18"/>
      <c r="LH33" s="18"/>
      <c r="LI33" s="18"/>
      <c r="LJ33" s="18"/>
      <c r="LK33" s="18"/>
      <c r="LL33" s="18"/>
      <c r="LM33" s="18"/>
      <c r="LN33" s="18"/>
      <c r="LO33" s="18"/>
      <c r="LP33" s="18"/>
      <c r="LQ33" s="18"/>
      <c r="LR33" s="18"/>
      <c r="LS33" s="18"/>
      <c r="LT33" s="18"/>
      <c r="LU33" s="18"/>
      <c r="LV33" s="18"/>
      <c r="LW33" s="18"/>
      <c r="LX33" s="18"/>
      <c r="LY33" s="18"/>
      <c r="LZ33" s="18"/>
      <c r="MA33" s="18"/>
      <c r="MB33" s="18"/>
      <c r="MC33" s="18"/>
      <c r="MD33" s="18"/>
      <c r="ME33" s="18"/>
      <c r="MF33" s="18"/>
      <c r="MG33" s="18"/>
      <c r="MH33" s="18"/>
      <c r="MI33" s="18"/>
      <c r="MJ33" s="18"/>
      <c r="MK33" s="18"/>
      <c r="ML33" s="18"/>
      <c r="MM33" s="18"/>
      <c r="MN33" s="18"/>
      <c r="MO33" s="18"/>
      <c r="MP33" s="18"/>
      <c r="MQ33" s="18"/>
      <c r="MR33" s="18"/>
      <c r="MS33" s="18"/>
      <c r="MT33" s="18"/>
      <c r="MU33" s="18"/>
      <c r="MV33" s="18"/>
      <c r="MW33" s="18"/>
      <c r="MX33" s="18"/>
      <c r="MY33" s="18"/>
      <c r="MZ33" s="18"/>
      <c r="NA33" s="18"/>
      <c r="NB33" s="18"/>
      <c r="NC33" s="18"/>
      <c r="ND33" s="18"/>
      <c r="NE33" s="18"/>
      <c r="NF33" s="18"/>
      <c r="NG33" s="18"/>
      <c r="NH33" s="18"/>
      <c r="NI33" s="18"/>
      <c r="NJ33" s="18"/>
      <c r="NK33" s="18"/>
      <c r="NL33" s="18"/>
      <c r="NM33" s="18"/>
      <c r="NN33" s="18"/>
      <c r="NO33" s="18"/>
      <c r="NP33" s="18"/>
      <c r="NQ33" s="18"/>
      <c r="NR33" s="18"/>
      <c r="NS33" s="18"/>
      <c r="NT33" s="18"/>
      <c r="NU33" s="18"/>
      <c r="NV33" s="18"/>
      <c r="NW33" s="18"/>
      <c r="NX33" s="18"/>
      <c r="NY33" s="18"/>
      <c r="NZ33" s="18"/>
      <c r="OA33" s="18"/>
      <c r="OB33" s="18"/>
      <c r="OC33" s="18"/>
      <c r="OD33" s="18"/>
      <c r="OE33" s="18"/>
      <c r="OF33" s="18"/>
      <c r="OG33" s="18"/>
      <c r="OH33" s="18"/>
      <c r="OI33" s="18"/>
      <c r="OJ33" s="18"/>
      <c r="OK33" s="18"/>
      <c r="OL33" s="18"/>
      <c r="OM33" s="18"/>
      <c r="ON33" s="18"/>
      <c r="OO33" s="18"/>
      <c r="OP33" s="18"/>
      <c r="OQ33" s="18"/>
      <c r="OR33" s="18"/>
      <c r="OS33" s="18"/>
      <c r="OT33" s="18"/>
      <c r="OU33" s="18"/>
      <c r="OV33" s="18"/>
      <c r="OW33" s="18"/>
      <c r="OX33" s="18"/>
      <c r="OY33" s="18"/>
      <c r="OZ33" s="18"/>
      <c r="PA33" s="18"/>
      <c r="PB33" s="18"/>
      <c r="PC33" s="18"/>
      <c r="PD33" s="18"/>
      <c r="PE33" s="18"/>
      <c r="PF33" s="18"/>
      <c r="PG33" s="18"/>
      <c r="PH33" s="18"/>
      <c r="PI33" s="18"/>
      <c r="PJ33" s="18"/>
      <c r="PK33" s="18"/>
      <c r="PL33" s="18"/>
      <c r="PM33" s="18"/>
      <c r="PN33" s="18"/>
      <c r="PO33" s="18"/>
      <c r="PP33" s="18"/>
      <c r="PQ33" s="18"/>
      <c r="PR33" s="18"/>
      <c r="PS33" s="18"/>
      <c r="PT33" s="18"/>
      <c r="PU33" s="18"/>
      <c r="PV33" s="18"/>
      <c r="PW33" s="18"/>
      <c r="PX33" s="18"/>
      <c r="PY33" s="18"/>
      <c r="PZ33" s="18"/>
    </row>
    <row r="34" spans="1:442" ht="15.75" thickBot="1">
      <c r="B34" s="100" t="s">
        <v>45</v>
      </c>
      <c r="C34" s="90">
        <v>42339</v>
      </c>
      <c r="D34" s="61">
        <v>4.29</v>
      </c>
      <c r="E34" s="69">
        <v>-3.73</v>
      </c>
      <c r="F34" s="84">
        <v>8</v>
      </c>
      <c r="G34" s="69">
        <v>23.21</v>
      </c>
      <c r="H34" s="84">
        <v>2</v>
      </c>
      <c r="I34" s="69">
        <v>10.41</v>
      </c>
      <c r="J34" s="84">
        <v>4</v>
      </c>
      <c r="K34" s="69">
        <v>37.549999999999997</v>
      </c>
      <c r="L34" s="84">
        <v>1</v>
      </c>
      <c r="M34" s="69">
        <v>-8.57</v>
      </c>
      <c r="N34" s="84">
        <v>9</v>
      </c>
      <c r="O34" s="69">
        <v>-2.59</v>
      </c>
      <c r="P34" s="84">
        <v>7</v>
      </c>
      <c r="Q34" s="69">
        <v>15.6</v>
      </c>
      <c r="R34" s="84">
        <v>3</v>
      </c>
      <c r="S34" s="69">
        <v>3.79</v>
      </c>
      <c r="T34" s="84">
        <v>6</v>
      </c>
      <c r="U34" s="69">
        <v>6.49</v>
      </c>
      <c r="V34" s="84">
        <v>5</v>
      </c>
      <c r="W34" s="92">
        <f t="shared" si="0"/>
        <v>5</v>
      </c>
      <c r="X34" s="15"/>
      <c r="Y34" s="15"/>
      <c r="Z34" s="15"/>
      <c r="AA34" s="15"/>
      <c r="AB34" s="15"/>
      <c r="AC34" s="15"/>
      <c r="AD34" s="15"/>
    </row>
    <row r="35" spans="1:442">
      <c r="B35" s="99" t="s">
        <v>25</v>
      </c>
      <c r="C35" s="82" t="s">
        <v>63</v>
      </c>
      <c r="D35" s="79">
        <v>-6.59</v>
      </c>
      <c r="E35" s="75"/>
      <c r="F35" s="81"/>
      <c r="G35" s="68">
        <v>-76.010000000000005</v>
      </c>
      <c r="H35" s="81">
        <v>4</v>
      </c>
      <c r="I35" s="68">
        <v>26.83</v>
      </c>
      <c r="J35" s="81">
        <v>1</v>
      </c>
      <c r="K35" s="75"/>
      <c r="L35" s="81"/>
      <c r="M35" s="68">
        <v>-18.8</v>
      </c>
      <c r="N35" s="81">
        <v>3</v>
      </c>
      <c r="O35" s="75"/>
      <c r="P35" s="81"/>
      <c r="Q35" s="75"/>
      <c r="R35" s="81"/>
      <c r="S35" s="68">
        <v>-4.7300000000000004</v>
      </c>
      <c r="T35" s="81">
        <v>2</v>
      </c>
      <c r="U35" s="75"/>
      <c r="V35" s="81"/>
      <c r="W35" s="94">
        <f t="shared" si="0"/>
        <v>2</v>
      </c>
      <c r="X35" s="15"/>
      <c r="Y35" s="15"/>
      <c r="Z35" s="15"/>
      <c r="AA35" s="15"/>
      <c r="AB35" s="15"/>
      <c r="AC35" s="15"/>
      <c r="AD35" s="15"/>
    </row>
    <row r="36" spans="1:442">
      <c r="B36" s="98" t="s">
        <v>26</v>
      </c>
      <c r="C36" s="82" t="s">
        <v>63</v>
      </c>
      <c r="D36" s="79">
        <v>31.14</v>
      </c>
      <c r="E36" s="75"/>
      <c r="F36" s="81"/>
      <c r="G36" s="68">
        <v>-24.03</v>
      </c>
      <c r="H36" s="81">
        <v>4</v>
      </c>
      <c r="I36" s="68">
        <v>7.77</v>
      </c>
      <c r="J36" s="81">
        <v>3</v>
      </c>
      <c r="K36" s="75"/>
      <c r="L36" s="81"/>
      <c r="M36" s="68">
        <v>85.65</v>
      </c>
      <c r="N36" s="81">
        <v>1</v>
      </c>
      <c r="O36" s="75"/>
      <c r="P36" s="81"/>
      <c r="Q36" s="75"/>
      <c r="R36" s="81"/>
      <c r="S36" s="68">
        <v>14.42</v>
      </c>
      <c r="T36" s="81">
        <v>2</v>
      </c>
      <c r="U36" s="75"/>
      <c r="V36" s="81"/>
      <c r="W36" s="94">
        <f t="shared" si="0"/>
        <v>1</v>
      </c>
      <c r="X36" s="15"/>
      <c r="Y36" s="15"/>
      <c r="Z36" s="15"/>
      <c r="AA36" s="15"/>
      <c r="AB36" s="15"/>
      <c r="AC36" s="15"/>
      <c r="AD36" s="15"/>
    </row>
    <row r="37" spans="1:442" ht="15.75" thickBot="1">
      <c r="B37" s="100" t="s">
        <v>27</v>
      </c>
      <c r="C37" s="95" t="s">
        <v>63</v>
      </c>
      <c r="D37" s="61">
        <v>284.60000000000002</v>
      </c>
      <c r="E37" s="77"/>
      <c r="F37" s="84"/>
      <c r="G37" s="76">
        <v>-76.88</v>
      </c>
      <c r="H37" s="84">
        <v>2</v>
      </c>
      <c r="I37" s="76"/>
      <c r="J37" s="84"/>
      <c r="K37" s="77"/>
      <c r="L37" s="84"/>
      <c r="M37" s="77"/>
      <c r="N37" s="84"/>
      <c r="O37" s="77"/>
      <c r="P37" s="84"/>
      <c r="Q37" s="77"/>
      <c r="R37" s="84"/>
      <c r="S37" s="69">
        <v>376.92</v>
      </c>
      <c r="T37" s="84">
        <v>1</v>
      </c>
      <c r="U37" s="77"/>
      <c r="V37" s="84"/>
      <c r="W37" s="92">
        <f t="shared" si="0"/>
        <v>1</v>
      </c>
      <c r="X37" s="15"/>
      <c r="Y37" s="15"/>
      <c r="Z37" s="15"/>
      <c r="AA37" s="15"/>
      <c r="AB37" s="15"/>
      <c r="AC37" s="15"/>
      <c r="AD37" s="15"/>
    </row>
    <row r="38" spans="1:442">
      <c r="B38" s="99" t="s">
        <v>15</v>
      </c>
      <c r="C38" s="56">
        <v>42339</v>
      </c>
      <c r="D38" s="79">
        <v>27.3</v>
      </c>
      <c r="E38" s="68">
        <v>-15.7</v>
      </c>
      <c r="F38" s="81">
        <v>9</v>
      </c>
      <c r="G38" s="68">
        <v>4.88</v>
      </c>
      <c r="H38" s="81">
        <v>7</v>
      </c>
      <c r="I38" s="68">
        <v>33.61</v>
      </c>
      <c r="J38" s="81">
        <v>3</v>
      </c>
      <c r="K38" s="68">
        <v>140.69999999999999</v>
      </c>
      <c r="L38" s="81">
        <v>2</v>
      </c>
      <c r="M38" s="68">
        <v>-5.03</v>
      </c>
      <c r="N38" s="81">
        <v>8</v>
      </c>
      <c r="O38" s="68">
        <v>15.07</v>
      </c>
      <c r="P38" s="81">
        <v>5</v>
      </c>
      <c r="Q38" s="68">
        <v>146.77000000000001</v>
      </c>
      <c r="R38" s="81">
        <v>1</v>
      </c>
      <c r="S38" s="68">
        <v>14.84</v>
      </c>
      <c r="T38" s="81">
        <v>6</v>
      </c>
      <c r="U38" s="68">
        <v>25.1</v>
      </c>
      <c r="V38" s="81">
        <v>4</v>
      </c>
      <c r="W38" s="94">
        <f t="shared" si="0"/>
        <v>3</v>
      </c>
      <c r="X38" s="15"/>
      <c r="Y38" s="15"/>
      <c r="Z38" s="15"/>
      <c r="AA38" s="15"/>
      <c r="AB38" s="15"/>
      <c r="AC38" s="15"/>
      <c r="AD38" s="15"/>
    </row>
    <row r="39" spans="1:442">
      <c r="B39" s="98" t="s">
        <v>46</v>
      </c>
      <c r="C39" s="82" t="s">
        <v>63</v>
      </c>
      <c r="D39" s="79">
        <v>28.54</v>
      </c>
      <c r="E39" s="68">
        <v>16.190000000000001</v>
      </c>
      <c r="F39" s="81">
        <v>5</v>
      </c>
      <c r="G39" s="68">
        <v>12.92</v>
      </c>
      <c r="H39" s="81">
        <v>8</v>
      </c>
      <c r="I39" s="68">
        <v>35.869999999999997</v>
      </c>
      <c r="J39" s="81">
        <v>3</v>
      </c>
      <c r="K39" s="68">
        <v>113.39</v>
      </c>
      <c r="L39" s="81">
        <v>1</v>
      </c>
      <c r="M39" s="68">
        <v>8.36</v>
      </c>
      <c r="N39" s="81">
        <v>9</v>
      </c>
      <c r="O39" s="68">
        <v>15.88</v>
      </c>
      <c r="P39" s="81">
        <v>6</v>
      </c>
      <c r="Q39" s="68">
        <v>53.91</v>
      </c>
      <c r="R39" s="81">
        <v>2</v>
      </c>
      <c r="S39" s="68">
        <v>15.48</v>
      </c>
      <c r="T39" s="81">
        <v>7</v>
      </c>
      <c r="U39" s="68">
        <v>21.97</v>
      </c>
      <c r="V39" s="81">
        <v>4</v>
      </c>
      <c r="W39" s="94">
        <f t="shared" si="0"/>
        <v>3</v>
      </c>
      <c r="X39" s="15"/>
      <c r="Y39" s="15"/>
      <c r="Z39" s="15"/>
      <c r="AA39" s="15"/>
    </row>
    <row r="40" spans="1:442">
      <c r="B40" s="101" t="s">
        <v>16</v>
      </c>
      <c r="C40" s="56">
        <v>42339</v>
      </c>
      <c r="D40" s="79">
        <v>13.62</v>
      </c>
      <c r="E40" s="68">
        <v>15.66</v>
      </c>
      <c r="F40" s="81">
        <v>4</v>
      </c>
      <c r="G40" s="68">
        <v>71.72</v>
      </c>
      <c r="H40" s="81">
        <v>2</v>
      </c>
      <c r="I40" s="68">
        <v>4.66</v>
      </c>
      <c r="J40" s="81">
        <v>6</v>
      </c>
      <c r="K40" s="68">
        <v>62.33</v>
      </c>
      <c r="L40" s="81">
        <v>3</v>
      </c>
      <c r="M40" s="68">
        <v>-6.82</v>
      </c>
      <c r="N40" s="81">
        <v>9</v>
      </c>
      <c r="O40" s="68">
        <v>15.22</v>
      </c>
      <c r="P40" s="81">
        <v>5</v>
      </c>
      <c r="Q40" s="68">
        <v>91.46</v>
      </c>
      <c r="R40" s="81">
        <v>1</v>
      </c>
      <c r="S40" s="68">
        <v>-2.85</v>
      </c>
      <c r="T40" s="81">
        <v>8</v>
      </c>
      <c r="U40" s="68">
        <v>-2.8</v>
      </c>
      <c r="V40" s="81">
        <v>7</v>
      </c>
      <c r="W40" s="94">
        <f t="shared" si="0"/>
        <v>5</v>
      </c>
      <c r="X40" s="15"/>
      <c r="Y40" s="15"/>
      <c r="Z40" s="15"/>
      <c r="AA40" s="15"/>
    </row>
    <row r="41" spans="1:442" ht="15.75" thickBot="1">
      <c r="B41" s="102" t="s">
        <v>47</v>
      </c>
      <c r="C41" s="95" t="s">
        <v>63</v>
      </c>
      <c r="D41" s="61">
        <v>1.55</v>
      </c>
      <c r="E41" s="69">
        <v>15.08</v>
      </c>
      <c r="F41" s="84">
        <v>6</v>
      </c>
      <c r="G41" s="69">
        <v>26.38</v>
      </c>
      <c r="H41" s="84">
        <v>4</v>
      </c>
      <c r="I41" s="69">
        <v>9.1</v>
      </c>
      <c r="J41" s="84">
        <v>7</v>
      </c>
      <c r="K41" s="69">
        <v>45.41</v>
      </c>
      <c r="L41" s="84">
        <v>1</v>
      </c>
      <c r="M41" s="69">
        <v>37.01</v>
      </c>
      <c r="N41" s="84">
        <v>2</v>
      </c>
      <c r="O41" s="69">
        <v>18.010000000000002</v>
      </c>
      <c r="P41" s="84">
        <v>5</v>
      </c>
      <c r="Q41" s="69">
        <v>35.090000000000003</v>
      </c>
      <c r="R41" s="84">
        <v>3</v>
      </c>
      <c r="S41" s="69">
        <v>-9.7799999999999994</v>
      </c>
      <c r="T41" s="84">
        <v>9</v>
      </c>
      <c r="U41" s="69">
        <v>3.74</v>
      </c>
      <c r="V41" s="84">
        <v>8</v>
      </c>
      <c r="W41" s="92">
        <f t="shared" si="0"/>
        <v>8</v>
      </c>
      <c r="X41" s="15"/>
      <c r="Y41" s="15"/>
      <c r="Z41" s="15"/>
      <c r="AA41" s="15"/>
    </row>
    <row r="42" spans="1:442">
      <c r="B42" s="99" t="s">
        <v>17</v>
      </c>
      <c r="C42" s="56" t="s">
        <v>64</v>
      </c>
      <c r="D42" s="79">
        <v>-6.4</v>
      </c>
      <c r="E42" s="68">
        <v>-8.0399999999999991</v>
      </c>
      <c r="F42" s="81">
        <v>7</v>
      </c>
      <c r="G42" s="68">
        <v>-3.12</v>
      </c>
      <c r="H42" s="81">
        <v>1</v>
      </c>
      <c r="I42" s="68">
        <v>-8.8699999999999992</v>
      </c>
      <c r="J42" s="81">
        <v>8</v>
      </c>
      <c r="K42" s="68">
        <v>-4.2300000000000004</v>
      </c>
      <c r="L42" s="81">
        <v>3</v>
      </c>
      <c r="M42" s="68">
        <v>-8.8800000000000008</v>
      </c>
      <c r="N42" s="81">
        <v>9</v>
      </c>
      <c r="O42" s="68">
        <v>-7.21</v>
      </c>
      <c r="P42" s="81">
        <v>6</v>
      </c>
      <c r="Q42" s="68">
        <v>-3.17</v>
      </c>
      <c r="R42" s="81">
        <v>2</v>
      </c>
      <c r="S42" s="68">
        <v>-6.19</v>
      </c>
      <c r="T42" s="81">
        <v>4</v>
      </c>
      <c r="U42" s="68">
        <v>-6.36</v>
      </c>
      <c r="V42" s="81">
        <v>5</v>
      </c>
      <c r="W42" s="94">
        <f t="shared" si="0"/>
        <v>5</v>
      </c>
      <c r="X42" s="15"/>
      <c r="Y42" s="15"/>
      <c r="Z42" s="15"/>
      <c r="AA42" s="15"/>
    </row>
    <row r="43" spans="1:442" ht="15.75" thickBot="1">
      <c r="B43" s="102" t="s">
        <v>18</v>
      </c>
      <c r="C43" s="90" t="s">
        <v>64</v>
      </c>
      <c r="D43" s="61">
        <v>-2.59</v>
      </c>
      <c r="E43" s="69">
        <v>-1.34</v>
      </c>
      <c r="F43" s="84">
        <v>4</v>
      </c>
      <c r="G43" s="69">
        <v>-4.54</v>
      </c>
      <c r="H43" s="84">
        <v>8</v>
      </c>
      <c r="I43" s="69">
        <v>-1.69</v>
      </c>
      <c r="J43" s="84">
        <v>5</v>
      </c>
      <c r="K43" s="69">
        <v>0.61</v>
      </c>
      <c r="L43" s="84">
        <v>2</v>
      </c>
      <c r="M43" s="69">
        <v>-6.99</v>
      </c>
      <c r="N43" s="84">
        <v>9</v>
      </c>
      <c r="O43" s="69">
        <v>-3.6</v>
      </c>
      <c r="P43" s="84">
        <v>7</v>
      </c>
      <c r="Q43" s="69">
        <v>-2.87</v>
      </c>
      <c r="R43" s="84">
        <v>6</v>
      </c>
      <c r="S43" s="69">
        <v>-0.97</v>
      </c>
      <c r="T43" s="84">
        <v>3</v>
      </c>
      <c r="U43" s="69">
        <v>0.66</v>
      </c>
      <c r="V43" s="84">
        <v>1</v>
      </c>
      <c r="W43" s="92">
        <f t="shared" si="0"/>
        <v>5</v>
      </c>
      <c r="X43" s="15"/>
      <c r="Y43" s="15"/>
      <c r="Z43" s="15"/>
      <c r="AA43" s="15"/>
    </row>
    <row r="44" spans="1:442">
      <c r="B44" s="101" t="s">
        <v>49</v>
      </c>
      <c r="C44" s="56">
        <v>42339</v>
      </c>
      <c r="D44" s="79">
        <v>4.13</v>
      </c>
      <c r="E44" s="68">
        <v>23.68</v>
      </c>
      <c r="F44" s="81">
        <v>3</v>
      </c>
      <c r="G44" s="68">
        <v>19.09</v>
      </c>
      <c r="H44" s="81">
        <v>4</v>
      </c>
      <c r="I44" s="68">
        <v>51.95</v>
      </c>
      <c r="J44" s="81">
        <v>1</v>
      </c>
      <c r="K44" s="68">
        <v>16.28</v>
      </c>
      <c r="L44" s="81">
        <v>5</v>
      </c>
      <c r="M44" s="68">
        <v>-43.71</v>
      </c>
      <c r="N44" s="81">
        <v>9</v>
      </c>
      <c r="O44" s="68">
        <v>-9.09</v>
      </c>
      <c r="P44" s="81">
        <v>7</v>
      </c>
      <c r="Q44" s="68">
        <v>37.5</v>
      </c>
      <c r="R44" s="81">
        <v>2</v>
      </c>
      <c r="S44" s="68">
        <v>7.48</v>
      </c>
      <c r="T44" s="81">
        <v>6</v>
      </c>
      <c r="U44" s="68">
        <v>-12.5</v>
      </c>
      <c r="V44" s="81">
        <v>8</v>
      </c>
      <c r="W44" s="94">
        <f t="shared" si="0"/>
        <v>6</v>
      </c>
      <c r="X44" s="15"/>
      <c r="Y44" s="15"/>
      <c r="Z44" s="15"/>
      <c r="AA44" s="15"/>
    </row>
    <row r="45" spans="1:442" ht="17.45" customHeight="1" thickBot="1">
      <c r="B45" s="104" t="s">
        <v>48</v>
      </c>
      <c r="C45" s="90">
        <v>42339</v>
      </c>
      <c r="D45" s="61">
        <v>4.55</v>
      </c>
      <c r="E45" s="69">
        <v>-2.2000000000000002</v>
      </c>
      <c r="F45" s="84">
        <v>7</v>
      </c>
      <c r="G45" s="69">
        <v>0.15</v>
      </c>
      <c r="H45" s="84">
        <v>6</v>
      </c>
      <c r="I45" s="69">
        <v>-7.1</v>
      </c>
      <c r="J45" s="84">
        <v>8</v>
      </c>
      <c r="K45" s="69">
        <v>15.58</v>
      </c>
      <c r="L45" s="84">
        <v>3</v>
      </c>
      <c r="M45" s="69">
        <v>4.1900000000000004</v>
      </c>
      <c r="N45" s="84">
        <v>5</v>
      </c>
      <c r="O45" s="69">
        <v>47.86</v>
      </c>
      <c r="P45" s="84">
        <v>1</v>
      </c>
      <c r="Q45" s="69">
        <v>26.81</v>
      </c>
      <c r="R45" s="84">
        <v>2</v>
      </c>
      <c r="S45" s="69">
        <v>15.05</v>
      </c>
      <c r="T45" s="84">
        <v>4</v>
      </c>
      <c r="U45" s="69">
        <v>-17.920000000000002</v>
      </c>
      <c r="V45" s="84">
        <v>9</v>
      </c>
      <c r="W45" s="92">
        <f t="shared" si="0"/>
        <v>4</v>
      </c>
      <c r="X45" s="15"/>
      <c r="Y45" s="15"/>
      <c r="Z45" s="15"/>
      <c r="AA45" s="15"/>
    </row>
    <row r="46" spans="1:442">
      <c r="D46" s="107"/>
      <c r="E46" s="73"/>
      <c r="F46" s="105">
        <v>17</v>
      </c>
      <c r="G46" s="73"/>
      <c r="H46" s="105">
        <v>16</v>
      </c>
      <c r="I46" s="73"/>
      <c r="J46" s="105">
        <v>16</v>
      </c>
      <c r="K46" s="73"/>
      <c r="L46" s="105">
        <v>21</v>
      </c>
      <c r="M46" s="73"/>
      <c r="N46" s="105">
        <v>14</v>
      </c>
      <c r="O46" s="73"/>
      <c r="P46" s="105">
        <v>23</v>
      </c>
      <c r="Q46" s="73"/>
      <c r="R46" s="105">
        <v>27</v>
      </c>
      <c r="S46" s="73"/>
      <c r="T46" s="105">
        <v>25</v>
      </c>
      <c r="U46" s="73"/>
      <c r="V46" s="105">
        <v>16</v>
      </c>
      <c r="W46" s="63"/>
      <c r="X46" s="15"/>
      <c r="Y46" s="15"/>
      <c r="Z46" s="15"/>
      <c r="AA46" s="15"/>
    </row>
    <row r="47" spans="1:442">
      <c r="D47" s="106"/>
      <c r="E47" s="73"/>
      <c r="F47" s="72"/>
      <c r="G47" s="73"/>
      <c r="I47" s="73"/>
      <c r="K47" s="73"/>
      <c r="X47" s="15"/>
      <c r="Y47" s="15"/>
      <c r="Z47" s="15"/>
      <c r="AA47" s="15"/>
    </row>
    <row r="48" spans="1:442">
      <c r="P48"/>
      <c r="Z48" s="15"/>
      <c r="AA48" s="15"/>
    </row>
    <row r="49" spans="2:19" ht="18.75">
      <c r="B49" s="64" t="s">
        <v>66</v>
      </c>
      <c r="E49" s="74"/>
      <c r="P49" s="78"/>
      <c r="S49" s="19"/>
    </row>
  </sheetData>
  <mergeCells count="10">
    <mergeCell ref="B2:E2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conditionalFormatting sqref="E6 G6 I6 K6 M6 O6 Q6 S6 U6">
    <cfRule type="cellIs" dxfId="2123" priority="136" operator="lessThan">
      <formula>-0.3</formula>
    </cfRule>
    <cfRule type="cellIs" dxfId="2122" priority="137" operator="equal">
      <formula>-0.3</formula>
    </cfRule>
    <cfRule type="cellIs" dxfId="2121" priority="138" operator="greaterThan">
      <formula>-0.3</formula>
    </cfRule>
    <cfRule type="cellIs" dxfId="2120" priority="139" operator="equal">
      <formula>-0.3</formula>
    </cfRule>
  </conditionalFormatting>
  <conditionalFormatting sqref="E18 G18 I18 K18 M18 O18 Q18 S18 U18">
    <cfRule type="cellIs" dxfId="2119" priority="131" operator="greaterThan">
      <formula>$D$18</formula>
    </cfRule>
    <cfRule type="cellIs" dxfId="2118" priority="133" operator="lessThan">
      <formula>1398.76</formula>
    </cfRule>
    <cfRule type="cellIs" dxfId="2117" priority="134" operator="greaterThan">
      <formula>1398.76</formula>
    </cfRule>
    <cfRule type="cellIs" dxfId="2116" priority="135" operator="equal">
      <formula>$D$18</formula>
    </cfRule>
  </conditionalFormatting>
  <conditionalFormatting sqref="U18">
    <cfRule type="cellIs" dxfId="2115" priority="132" operator="greaterThan">
      <formula>$D$18</formula>
    </cfRule>
  </conditionalFormatting>
  <conditionalFormatting sqref="E9 G9 I9 K9 M9 O9 Q9 S9 U9">
    <cfRule type="cellIs" dxfId="2114" priority="4" operator="greaterThan">
      <formula>$D$9</formula>
    </cfRule>
    <cfRule type="cellIs" dxfId="2113" priority="5" operator="lessThan">
      <formula>$D$9</formula>
    </cfRule>
    <cfRule type="cellIs" dxfId="2112" priority="6" operator="equal">
      <formula>$D$9</formula>
    </cfRule>
    <cfRule type="cellIs" dxfId="2111" priority="128" operator="equal">
      <formula>$D$9</formula>
    </cfRule>
    <cfRule type="cellIs" dxfId="2110" priority="129" operator="lessThan">
      <formula>$D$9</formula>
    </cfRule>
    <cfRule type="cellIs" dxfId="2109" priority="130" operator="greaterThan">
      <formula>$D$9</formula>
    </cfRule>
  </conditionalFormatting>
  <conditionalFormatting sqref="E11 G11 I11 K11 M11 O11 Q11 S11 U11">
    <cfRule type="cellIs" dxfId="2108" priority="1" operator="greaterThan">
      <formula>$D$11</formula>
    </cfRule>
    <cfRule type="cellIs" dxfId="2107" priority="2" operator="lessThan">
      <formula>$D$11</formula>
    </cfRule>
    <cfRule type="cellIs" dxfId="2106" priority="3" operator="equal">
      <formula>$D$11</formula>
    </cfRule>
    <cfRule type="cellIs" dxfId="2105" priority="125" operator="equal">
      <formula>$D$11</formula>
    </cfRule>
    <cfRule type="cellIs" dxfId="2104" priority="126" operator="lessThan">
      <formula>$D$11</formula>
    </cfRule>
    <cfRule type="cellIs" dxfId="2103" priority="127" operator="greaterThan">
      <formula>$D$11</formula>
    </cfRule>
  </conditionalFormatting>
  <conditionalFormatting sqref="E16 G16 I16 K16 M16 O16 Q16 S16 U16">
    <cfRule type="cellIs" dxfId="2102" priority="7" operator="greaterThan">
      <formula>$D$16</formula>
    </cfRule>
    <cfRule type="cellIs" dxfId="2101" priority="8" operator="lessThan">
      <formula>$D$16</formula>
    </cfRule>
    <cfRule type="cellIs" dxfId="2100" priority="9" operator="equal">
      <formula>$D$16</formula>
    </cfRule>
    <cfRule type="cellIs" dxfId="2099" priority="122" operator="lessThan">
      <formula>$D$16</formula>
    </cfRule>
    <cfRule type="cellIs" dxfId="2098" priority="123" operator="equal">
      <formula>"52,38$D$16"</formula>
    </cfRule>
    <cfRule type="cellIs" dxfId="2097" priority="124" operator="greaterThan">
      <formula>$D$16</formula>
    </cfRule>
  </conditionalFormatting>
  <conditionalFormatting sqref="E7 G7 I7 K7 M7 O7 Q7 S7 U7">
    <cfRule type="cellIs" dxfId="2096" priority="119" operator="lessThan">
      <formula>$D$7</formula>
    </cfRule>
    <cfRule type="cellIs" dxfId="2095" priority="120" operator="equal">
      <formula>$D$7</formula>
    </cfRule>
    <cfRule type="cellIs" dxfId="2094" priority="121" operator="greaterThan">
      <formula>$D$7</formula>
    </cfRule>
  </conditionalFormatting>
  <conditionalFormatting sqref="E8 G8 I8 K8 M8 O8 Q8 S8 U8">
    <cfRule type="cellIs" dxfId="2093" priority="116" operator="lessThan">
      <formula>$D$8</formula>
    </cfRule>
    <cfRule type="cellIs" dxfId="2092" priority="117" operator="equal">
      <formula>$D$8</formula>
    </cfRule>
    <cfRule type="cellIs" dxfId="2091" priority="118" operator="greaterThan">
      <formula>$D$8</formula>
    </cfRule>
  </conditionalFormatting>
  <conditionalFormatting sqref="E10 G10 I10 K10 M10 O10 Q10 S10 U10">
    <cfRule type="cellIs" dxfId="2090" priority="113" operator="lessThan">
      <formula>$D$10</formula>
    </cfRule>
    <cfRule type="cellIs" dxfId="2089" priority="114" operator="equal">
      <formula>$D$10</formula>
    </cfRule>
    <cfRule type="cellIs" dxfId="2088" priority="115" operator="greaterThan">
      <formula>$D$10</formula>
    </cfRule>
  </conditionalFormatting>
  <conditionalFormatting sqref="E12 G12 I12 K12 M12 O12 Q12 S12 U12">
    <cfRule type="cellIs" dxfId="2087" priority="110" operator="lessThan">
      <formula>$D$12</formula>
    </cfRule>
    <cfRule type="cellIs" dxfId="2086" priority="111" operator="equal">
      <formula>$D$12</formula>
    </cfRule>
    <cfRule type="cellIs" dxfId="2085" priority="112" operator="greaterThan">
      <formula>$D$12</formula>
    </cfRule>
  </conditionalFormatting>
  <conditionalFormatting sqref="E17 G17 I17 K17 M17 O17 Q17 S17 U17">
    <cfRule type="cellIs" dxfId="2084" priority="107" operator="lessThan">
      <formula>$D$17</formula>
    </cfRule>
    <cfRule type="cellIs" dxfId="2083" priority="108" operator="equal">
      <formula>$D$17</formula>
    </cfRule>
    <cfRule type="cellIs" dxfId="2082" priority="109" operator="greaterThan">
      <formula>$D$17</formula>
    </cfRule>
  </conditionalFormatting>
  <conditionalFormatting sqref="E35 G35 I35 K35 M35 O35 Q35 S35 U35">
    <cfRule type="cellIs" dxfId="2081" priority="104" operator="lessThan">
      <formula>$D$35</formula>
    </cfRule>
    <cfRule type="cellIs" dxfId="2080" priority="105" operator="equal">
      <formula>$D$35</formula>
    </cfRule>
    <cfRule type="cellIs" dxfId="2079" priority="106" operator="greaterThan">
      <formula>$D$35</formula>
    </cfRule>
  </conditionalFormatting>
  <conditionalFormatting sqref="E36 G36 I36 K36 M36 O36 Q36 S36 U36">
    <cfRule type="cellIs" dxfId="2078" priority="99" operator="lessThan">
      <formula>$D$36</formula>
    </cfRule>
    <cfRule type="cellIs" dxfId="2077" priority="100" operator="equal">
      <formula>$D$36</formula>
    </cfRule>
    <cfRule type="cellIs" dxfId="2076" priority="101" operator="greaterThan">
      <formula>$D$36</formula>
    </cfRule>
    <cfRule type="cellIs" dxfId="2075" priority="102" operator="equal">
      <formula>$D$36</formula>
    </cfRule>
    <cfRule type="cellIs" dxfId="2074" priority="103" operator="greaterThan">
      <formula>$D$36</formula>
    </cfRule>
  </conditionalFormatting>
  <conditionalFormatting sqref="E37 G37 I37 K37 M37 O37 Q37 S37 U37">
    <cfRule type="cellIs" dxfId="2073" priority="96" operator="lessThan">
      <formula>$D$37</formula>
    </cfRule>
    <cfRule type="cellIs" dxfId="2072" priority="97" operator="equal">
      <formula>$D$37</formula>
    </cfRule>
    <cfRule type="cellIs" dxfId="2071" priority="98" operator="greaterThan">
      <formula>$D$37</formula>
    </cfRule>
  </conditionalFormatting>
  <conditionalFormatting sqref="E45 G45 I45 K45 M45 O45 Q45 S45 U45">
    <cfRule type="cellIs" dxfId="2070" priority="93" operator="lessThan">
      <formula>$D$45</formula>
    </cfRule>
    <cfRule type="cellIs" dxfId="2069" priority="94" operator="equal">
      <formula>$D$45</formula>
    </cfRule>
    <cfRule type="cellIs" dxfId="2068" priority="95" operator="greaterThan">
      <formula>$D$45</formula>
    </cfRule>
  </conditionalFormatting>
  <conditionalFormatting sqref="E44 G44 I44 K44 M44 O44 Q44 S44 U44">
    <cfRule type="cellIs" dxfId="2067" priority="90" operator="lessThan">
      <formula>$D$44</formula>
    </cfRule>
    <cfRule type="cellIs" dxfId="2066" priority="91" operator="equal">
      <formula>$D$44</formula>
    </cfRule>
    <cfRule type="cellIs" dxfId="2065" priority="92" operator="greaterThan">
      <formula>$D$44</formula>
    </cfRule>
  </conditionalFormatting>
  <conditionalFormatting sqref="E43 G43 I43 K43 M43 O43 Q43 S43 U43">
    <cfRule type="cellIs" dxfId="2064" priority="87" operator="lessThan">
      <formula>$D$43</formula>
    </cfRule>
    <cfRule type="cellIs" dxfId="2063" priority="88" operator="equal">
      <formula>$D$43</formula>
    </cfRule>
    <cfRule type="cellIs" dxfId="2062" priority="89" operator="greaterThan">
      <formula>$D$43</formula>
    </cfRule>
  </conditionalFormatting>
  <conditionalFormatting sqref="E42 G42 I42 K42 M42 O42 Q42 S42 U42">
    <cfRule type="cellIs" dxfId="2061" priority="84" operator="lessThan">
      <formula>$D$42</formula>
    </cfRule>
    <cfRule type="cellIs" dxfId="2060" priority="85" operator="equal">
      <formula>$D$42</formula>
    </cfRule>
    <cfRule type="cellIs" dxfId="2059" priority="86" operator="greaterThan">
      <formula>$D$42</formula>
    </cfRule>
  </conditionalFormatting>
  <conditionalFormatting sqref="E41 G41 I41 K41 M41 O41 Q41 S41 U41">
    <cfRule type="cellIs" dxfId="2058" priority="81" operator="lessThan">
      <formula>$D$41</formula>
    </cfRule>
    <cfRule type="cellIs" dxfId="2057" priority="82" operator="equal">
      <formula>$D$41</formula>
    </cfRule>
    <cfRule type="cellIs" dxfId="2056" priority="83" operator="greaterThan">
      <formula>$D$41</formula>
    </cfRule>
  </conditionalFormatting>
  <conditionalFormatting sqref="E40 G40 I40 K40 M40 O40 Q40 S40 U40">
    <cfRule type="cellIs" dxfId="2055" priority="76" operator="equal">
      <formula>$D$40</formula>
    </cfRule>
    <cfRule type="cellIs" dxfId="2054" priority="77" operator="greaterThan">
      <formula>$D$40</formula>
    </cfRule>
    <cfRule type="cellIs" dxfId="2053" priority="78" operator="lessThan">
      <formula>$D$40</formula>
    </cfRule>
    <cfRule type="cellIs" dxfId="2052" priority="79" operator="equal">
      <formula>$D$40</formula>
    </cfRule>
    <cfRule type="cellIs" dxfId="2051" priority="80" operator="greaterThan">
      <formula>"42,32$D$40"</formula>
    </cfRule>
  </conditionalFormatting>
  <conditionalFormatting sqref="E39 G39 I39 K39 M39 O39 Q39 S39 U39">
    <cfRule type="cellIs" dxfId="2050" priority="73" operator="lessThan">
      <formula>$D$39</formula>
    </cfRule>
    <cfRule type="cellIs" dxfId="2049" priority="74" operator="equal">
      <formula>$D$39</formula>
    </cfRule>
    <cfRule type="cellIs" dxfId="2048" priority="75" operator="greaterThan">
      <formula>$D$39</formula>
    </cfRule>
  </conditionalFormatting>
  <conditionalFormatting sqref="E38 G38 I38 K38 M38 O38 Q38 S38 U38">
    <cfRule type="cellIs" dxfId="2047" priority="70" operator="lessThan">
      <formula>$D$38</formula>
    </cfRule>
    <cfRule type="cellIs" dxfId="2046" priority="71" operator="equal">
      <formula>$D$38</formula>
    </cfRule>
    <cfRule type="cellIs" dxfId="2045" priority="72" operator="greaterThan">
      <formula>$D$38</formula>
    </cfRule>
  </conditionalFormatting>
  <conditionalFormatting sqref="E13 G13 I13 K13 M13 O13 Q13 S13 U13">
    <cfRule type="cellIs" dxfId="2044" priority="65" operator="greaterThan">
      <formula>$D$13</formula>
    </cfRule>
    <cfRule type="cellIs" dxfId="2043" priority="66" operator="equal">
      <formula>$D$13</formula>
    </cfRule>
    <cfRule type="cellIs" dxfId="2042" priority="67" operator="lessThan">
      <formula>$D$13</formula>
    </cfRule>
    <cfRule type="cellIs" dxfId="2041" priority="68" operator="equal">
      <formula>$D$13</formula>
    </cfRule>
    <cfRule type="cellIs" dxfId="2040" priority="69" operator="greaterThan">
      <formula>"2,51$D$13"</formula>
    </cfRule>
  </conditionalFormatting>
  <conditionalFormatting sqref="E14 G14 I14 K14 M14 O14 Q14 S14 U14">
    <cfRule type="cellIs" dxfId="2039" priority="62" operator="lessThan">
      <formula>$D$14</formula>
    </cfRule>
    <cfRule type="cellIs" dxfId="2038" priority="63" operator="equal">
      <formula>$D$14</formula>
    </cfRule>
    <cfRule type="cellIs" dxfId="2037" priority="64" operator="greaterThan">
      <formula>$D$14</formula>
    </cfRule>
  </conditionalFormatting>
  <conditionalFormatting sqref="M15 K15 I15 G15 E15 O15 Q15 S15 U15">
    <cfRule type="cellIs" dxfId="2036" priority="59" operator="lessThan">
      <formula>$D$15</formula>
    </cfRule>
    <cfRule type="cellIs" dxfId="2035" priority="60" operator="equal">
      <formula>$D$15</formula>
    </cfRule>
    <cfRule type="cellIs" dxfId="2034" priority="61" operator="greaterThan">
      <formula>$D$15</formula>
    </cfRule>
  </conditionalFormatting>
  <conditionalFormatting sqref="E19 G19 I19 K19 M19 O19 Q19 S19 U19">
    <cfRule type="cellIs" dxfId="2033" priority="56" operator="lessThan">
      <formula>$D$19</formula>
    </cfRule>
    <cfRule type="cellIs" dxfId="2032" priority="57" operator="equal">
      <formula>$D$19</formula>
    </cfRule>
    <cfRule type="cellIs" dxfId="2031" priority="58" operator="greaterThan">
      <formula>$D$19</formula>
    </cfRule>
  </conditionalFormatting>
  <conditionalFormatting sqref="E20 G20 I20 K20 M20 O20 Q20 S20 U20">
    <cfRule type="cellIs" dxfId="2030" priority="53" operator="lessThan">
      <formula>$D$20</formula>
    </cfRule>
    <cfRule type="cellIs" dxfId="2029" priority="54" operator="greaterThan">
      <formula>$D$20</formula>
    </cfRule>
    <cfRule type="cellIs" dxfId="2028" priority="55" operator="equal">
      <formula>$D$20</formula>
    </cfRule>
  </conditionalFormatting>
  <conditionalFormatting sqref="E21 G21 I21 K21 M21 O21 Q21 S21 U21">
    <cfRule type="cellIs" dxfId="2027" priority="50" operator="lessThan">
      <formula>$D$21</formula>
    </cfRule>
    <cfRule type="cellIs" dxfId="2026" priority="51" operator="greaterThan">
      <formula>$D$21</formula>
    </cfRule>
    <cfRule type="cellIs" dxfId="2025" priority="52" operator="equal">
      <formula>$D$21</formula>
    </cfRule>
  </conditionalFormatting>
  <conditionalFormatting sqref="E22 G22 I22 K22 M22 O22 Q22 S22 U22">
    <cfRule type="cellIs" dxfId="2024" priority="47" operator="lessThan">
      <formula>$D$22</formula>
    </cfRule>
    <cfRule type="cellIs" dxfId="2023" priority="48" operator="greaterThan">
      <formula>$D$22</formula>
    </cfRule>
    <cfRule type="cellIs" dxfId="2022" priority="49" operator="equal">
      <formula>$D$22</formula>
    </cfRule>
  </conditionalFormatting>
  <conditionalFormatting sqref="E23 G23 I23 K23 M23 O23 Q23 S23 U23">
    <cfRule type="cellIs" dxfId="2021" priority="44" operator="lessThan">
      <formula>$D$23</formula>
    </cfRule>
    <cfRule type="cellIs" dxfId="2020" priority="45" operator="greaterThan">
      <formula>$D$23</formula>
    </cfRule>
    <cfRule type="cellIs" dxfId="2019" priority="46" operator="equal">
      <formula>$D$23</formula>
    </cfRule>
  </conditionalFormatting>
  <conditionalFormatting sqref="E24 G24 I24 K24 M24 O24 Q24 S24 U24">
    <cfRule type="cellIs" dxfId="2018" priority="41" operator="lessThan">
      <formula>$D$24</formula>
    </cfRule>
    <cfRule type="cellIs" dxfId="2017" priority="42" operator="greaterThan">
      <formula>$D$24</formula>
    </cfRule>
    <cfRule type="cellIs" dxfId="2016" priority="43" operator="equal">
      <formula>$D$24</formula>
    </cfRule>
  </conditionalFormatting>
  <conditionalFormatting sqref="E25 G25 I25 K25 M25 O25 Q25 S25 U25">
    <cfRule type="cellIs" dxfId="2015" priority="38" operator="lessThan">
      <formula>$D$25</formula>
    </cfRule>
    <cfRule type="cellIs" dxfId="2014" priority="39" operator="greaterThan">
      <formula>$D$25</formula>
    </cfRule>
    <cfRule type="cellIs" dxfId="2013" priority="40" operator="equal">
      <formula>$D$25</formula>
    </cfRule>
  </conditionalFormatting>
  <conditionalFormatting sqref="E26 G26 I26 K26 M26 O26 Q26 S26 U26">
    <cfRule type="cellIs" dxfId="2012" priority="35" operator="lessThan">
      <formula>$D$26</formula>
    </cfRule>
    <cfRule type="cellIs" dxfId="2011" priority="36" operator="greaterThan">
      <formula>$D$26</formula>
    </cfRule>
    <cfRule type="cellIs" dxfId="2010" priority="37" operator="equal">
      <formula>$D$26</formula>
    </cfRule>
  </conditionalFormatting>
  <conditionalFormatting sqref="E27 G27 I27 K27 M27 O27 Q27 S27 U27">
    <cfRule type="cellIs" dxfId="2009" priority="32" operator="lessThan">
      <formula>$D$27</formula>
    </cfRule>
    <cfRule type="cellIs" dxfId="2008" priority="33" operator="greaterThan">
      <formula>$D$27</formula>
    </cfRule>
    <cfRule type="cellIs" dxfId="2007" priority="34" operator="equal">
      <formula>$D$27</formula>
    </cfRule>
  </conditionalFormatting>
  <conditionalFormatting sqref="E28 G28 I28 K28 M28 O28 Q28 S28 U28">
    <cfRule type="cellIs" dxfId="2006" priority="29" operator="lessThan">
      <formula>$D$28</formula>
    </cfRule>
    <cfRule type="cellIs" dxfId="2005" priority="30" operator="greaterThan">
      <formula>$D$28</formula>
    </cfRule>
    <cfRule type="cellIs" dxfId="2004" priority="31" operator="equal">
      <formula>$D$28</formula>
    </cfRule>
  </conditionalFormatting>
  <conditionalFormatting sqref="E29 G29 I29 K29 M29 O29 Q29 S29 U29">
    <cfRule type="cellIs" dxfId="2003" priority="26" operator="lessThan">
      <formula>$D$29</formula>
    </cfRule>
    <cfRule type="cellIs" dxfId="2002" priority="27" operator="greaterThan">
      <formula>$D$29</formula>
    </cfRule>
    <cfRule type="cellIs" dxfId="2001" priority="28" operator="equal">
      <formula>$D$29</formula>
    </cfRule>
  </conditionalFormatting>
  <conditionalFormatting sqref="E30 G30 I30 K30 M30 O30 Q30 S30 U30">
    <cfRule type="cellIs" dxfId="2000" priority="23" operator="lessThan">
      <formula>$D$30</formula>
    </cfRule>
    <cfRule type="cellIs" dxfId="1999" priority="24" operator="greaterThan">
      <formula>$D$30</formula>
    </cfRule>
    <cfRule type="cellIs" dxfId="1998" priority="25" operator="equal">
      <formula>$D$30</formula>
    </cfRule>
  </conditionalFormatting>
  <conditionalFormatting sqref="E31 G31 I31 K31 M31 O31 Q31 S31 U31">
    <cfRule type="cellIs" dxfId="1997" priority="20" operator="lessThan">
      <formula>$D$31</formula>
    </cfRule>
    <cfRule type="cellIs" dxfId="1996" priority="21" operator="greaterThan">
      <formula>$D$31</formula>
    </cfRule>
    <cfRule type="cellIs" dxfId="1995" priority="22" operator="equal">
      <formula>$D$31</formula>
    </cfRule>
  </conditionalFormatting>
  <conditionalFormatting sqref="E32 G32 I32 K32 M32 O32 Q32 S32 U32">
    <cfRule type="cellIs" dxfId="1994" priority="16" operator="lessThan">
      <formula>$D$32</formula>
    </cfRule>
    <cfRule type="cellIs" dxfId="1993" priority="17" operator="greaterThan">
      <formula>$D$32</formula>
    </cfRule>
    <cfRule type="cellIs" dxfId="1992" priority="18" operator="equal">
      <formula>$D$32</formula>
    </cfRule>
    <cfRule type="cellIs" dxfId="1991" priority="19" operator="equal">
      <formula>$D$32</formula>
    </cfRule>
  </conditionalFormatting>
  <conditionalFormatting sqref="E33 G33 I33 K33 M33 O33 Q33 S33 U33">
    <cfRule type="cellIs" dxfId="1990" priority="13" operator="lessThan">
      <formula>$D$33</formula>
    </cfRule>
    <cfRule type="cellIs" dxfId="1989" priority="14" operator="greaterThan">
      <formula>$D$33</formula>
    </cfRule>
    <cfRule type="cellIs" dxfId="1988" priority="15" operator="equal">
      <formula>$D$33</formula>
    </cfRule>
  </conditionalFormatting>
  <conditionalFormatting sqref="E34 G34 I34 K34 M34 O34 Q34 S34 U34">
    <cfRule type="cellIs" dxfId="1987" priority="10" operator="lessThan">
      <formula>$D$34</formula>
    </cfRule>
    <cfRule type="cellIs" dxfId="1986" priority="11" operator="greaterThan">
      <formula>$D$34</formula>
    </cfRule>
    <cfRule type="cellIs" dxfId="1985" priority="12" operator="equal">
      <formula>$D$34</formula>
    </cfRule>
  </conditionalFormatting>
  <pageMargins left="0.11811023622047245" right="0.11811023622047245" top="0.15748031496062992" bottom="0.15748031496062992" header="0.31496062992125984" footer="0.31496062992125984"/>
  <pageSetup paperSize="8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2:PZ39"/>
  <sheetViews>
    <sheetView zoomScale="80" zoomScaleNormal="80" workbookViewId="0">
      <selection activeCell="B49" sqref="B49"/>
    </sheetView>
  </sheetViews>
  <sheetFormatPr baseColWidth="10" defaultRowHeight="15"/>
  <cols>
    <col min="2" max="2" width="35.7109375" customWidth="1"/>
    <col min="4" max="4" width="14.42578125" customWidth="1"/>
    <col min="5" max="5" width="11.42578125" customWidth="1"/>
    <col min="6" max="6" width="5.7109375" style="51" customWidth="1"/>
    <col min="7" max="7" width="11.42578125" customWidth="1"/>
    <col min="8" max="8" width="5.7109375" style="51" customWidth="1"/>
    <col min="9" max="9" width="11.42578125" customWidth="1"/>
    <col min="10" max="10" width="5.7109375" style="51" customWidth="1"/>
    <col min="11" max="11" width="11.42578125" customWidth="1"/>
    <col min="12" max="12" width="5.7109375" style="51" customWidth="1"/>
    <col min="13" max="13" width="11.42578125" customWidth="1"/>
    <col min="14" max="14" width="5.7109375" style="51" customWidth="1"/>
    <col min="15" max="15" width="11.42578125" customWidth="1"/>
    <col min="16" max="16" width="7.140625" style="51" bestFit="1" customWidth="1"/>
    <col min="17" max="17" width="11.42578125" customWidth="1"/>
    <col min="18" max="18" width="5.7109375" style="51" customWidth="1"/>
    <col min="19" max="19" width="11.42578125" customWidth="1"/>
    <col min="20" max="20" width="5.7109375" style="51" customWidth="1"/>
    <col min="22" max="22" width="5.7109375" style="51" customWidth="1"/>
    <col min="24" max="24" width="9.140625" customWidth="1"/>
    <col min="25" max="25" width="14.28515625" customWidth="1"/>
  </cols>
  <sheetData>
    <row r="2" spans="2:24">
      <c r="B2" s="125" t="s">
        <v>67</v>
      </c>
      <c r="C2" s="125"/>
      <c r="D2" s="125"/>
      <c r="E2" s="125"/>
      <c r="F2" s="58"/>
      <c r="H2" s="62" t="s">
        <v>51</v>
      </c>
    </row>
    <row r="4" spans="2:24">
      <c r="B4" s="8" t="s">
        <v>68</v>
      </c>
      <c r="C4" s="9"/>
      <c r="D4" s="23" t="s">
        <v>20</v>
      </c>
      <c r="E4" s="126" t="s">
        <v>21</v>
      </c>
      <c r="F4" s="127"/>
      <c r="G4" s="128" t="s">
        <v>22</v>
      </c>
      <c r="H4" s="129"/>
      <c r="I4" s="128" t="s">
        <v>28</v>
      </c>
      <c r="J4" s="129"/>
      <c r="K4" s="128" t="s">
        <v>29</v>
      </c>
      <c r="L4" s="129"/>
      <c r="M4" s="126" t="s">
        <v>30</v>
      </c>
      <c r="N4" s="127"/>
      <c r="O4" s="126" t="s">
        <v>31</v>
      </c>
      <c r="P4" s="127"/>
      <c r="Q4" s="128" t="s">
        <v>32</v>
      </c>
      <c r="R4" s="129"/>
      <c r="S4" s="128" t="s">
        <v>33</v>
      </c>
      <c r="T4" s="129"/>
      <c r="U4" s="128" t="s">
        <v>34</v>
      </c>
      <c r="V4" s="130"/>
      <c r="W4" s="21"/>
    </row>
    <row r="5" spans="2:24">
      <c r="B5" s="10" t="s">
        <v>19</v>
      </c>
      <c r="C5" s="11" t="s">
        <v>1</v>
      </c>
      <c r="D5" s="10" t="s">
        <v>23</v>
      </c>
      <c r="E5" s="13" t="s">
        <v>23</v>
      </c>
      <c r="F5" s="13" t="s">
        <v>50</v>
      </c>
      <c r="G5" s="13" t="s">
        <v>23</v>
      </c>
      <c r="H5" s="13" t="s">
        <v>50</v>
      </c>
      <c r="I5" s="12" t="s">
        <v>23</v>
      </c>
      <c r="J5" s="13" t="s">
        <v>50</v>
      </c>
      <c r="K5" s="12" t="s">
        <v>23</v>
      </c>
      <c r="L5" s="13" t="s">
        <v>50</v>
      </c>
      <c r="M5" s="13" t="s">
        <v>23</v>
      </c>
      <c r="N5" s="13" t="s">
        <v>50</v>
      </c>
      <c r="O5" s="10" t="s">
        <v>23</v>
      </c>
      <c r="P5" s="13" t="s">
        <v>50</v>
      </c>
      <c r="Q5" s="10" t="s">
        <v>23</v>
      </c>
      <c r="R5" s="13" t="s">
        <v>50</v>
      </c>
      <c r="S5" s="10" t="s">
        <v>23</v>
      </c>
      <c r="T5" s="13" t="s">
        <v>50</v>
      </c>
      <c r="U5" s="22" t="s">
        <v>23</v>
      </c>
      <c r="V5" s="59" t="s">
        <v>50</v>
      </c>
      <c r="W5" s="21"/>
    </row>
    <row r="6" spans="2:24" ht="15.75" thickBot="1">
      <c r="B6" s="96" t="s">
        <v>0</v>
      </c>
      <c r="C6" s="55">
        <v>42339</v>
      </c>
      <c r="D6" s="66">
        <v>-0.3</v>
      </c>
      <c r="E6" s="67">
        <v>-0.3</v>
      </c>
      <c r="F6" s="113">
        <v>3</v>
      </c>
      <c r="G6" s="67">
        <v>-0.4</v>
      </c>
      <c r="H6" s="113">
        <v>7</v>
      </c>
      <c r="I6" s="67">
        <v>-0.4</v>
      </c>
      <c r="J6" s="113">
        <v>7</v>
      </c>
      <c r="K6" s="67">
        <v>-0.2</v>
      </c>
      <c r="L6" s="113">
        <v>1</v>
      </c>
      <c r="M6" s="67">
        <v>-0.3</v>
      </c>
      <c r="N6" s="113">
        <v>3</v>
      </c>
      <c r="O6" s="67">
        <v>-0.3</v>
      </c>
      <c r="P6" s="113">
        <v>3</v>
      </c>
      <c r="Q6" s="67">
        <v>-0.4</v>
      </c>
      <c r="R6" s="113">
        <v>7</v>
      </c>
      <c r="S6" s="67">
        <v>-0.3</v>
      </c>
      <c r="T6" s="113">
        <v>3</v>
      </c>
      <c r="U6" s="67">
        <v>-0.2</v>
      </c>
      <c r="V6" s="113">
        <v>1</v>
      </c>
      <c r="W6" s="85">
        <f>COUNTIF(E6,"&gt;="&amp;D6)+COUNTIF(G6,"&gt;="&amp;D6)+COUNTIF(I6,"&gt;="&amp;D6)+COUNTIF(K6,"&gt;="&amp;D6)+COUNTIF(M6,"&gt;="&amp;D6)+COUNTIF(O6,"&gt;="&amp;D6)+COUNTIF(Q6,"&gt;="&amp;D6)+COUNTIF(S6,"&gt;="&amp;D6)+COUNTIF(U6,"&gt;="&amp;D6)</f>
        <v>6</v>
      </c>
    </row>
    <row r="7" spans="2:24">
      <c r="B7" s="98" t="s">
        <v>5</v>
      </c>
      <c r="C7" s="82" t="s">
        <v>63</v>
      </c>
      <c r="D7" s="109">
        <v>-0.02</v>
      </c>
      <c r="E7" s="80">
        <v>-4.57</v>
      </c>
      <c r="F7" s="110">
        <v>9</v>
      </c>
      <c r="G7" s="80">
        <v>2.1800000000000002</v>
      </c>
      <c r="H7" s="110">
        <v>2</v>
      </c>
      <c r="I7" s="80">
        <v>-1.67</v>
      </c>
      <c r="J7" s="110">
        <v>6</v>
      </c>
      <c r="K7" s="80">
        <v>-1.82</v>
      </c>
      <c r="L7" s="110">
        <v>7</v>
      </c>
      <c r="M7" s="80">
        <v>-0.76</v>
      </c>
      <c r="N7" s="110">
        <v>5</v>
      </c>
      <c r="O7" s="80">
        <v>-7.0000000000000007E-2</v>
      </c>
      <c r="P7" s="110">
        <v>4</v>
      </c>
      <c r="Q7" s="80">
        <v>-2.04</v>
      </c>
      <c r="R7" s="110">
        <v>8</v>
      </c>
      <c r="S7" s="80">
        <v>1.49</v>
      </c>
      <c r="T7" s="110">
        <v>3</v>
      </c>
      <c r="U7" s="80">
        <v>3.4</v>
      </c>
      <c r="V7" s="110">
        <v>1</v>
      </c>
      <c r="W7" s="94">
        <f t="shared" ref="W7:W12" si="0">COUNTIF(E7,"&gt;="&amp;D7)+COUNTIF(G7,"&gt;="&amp;D7)+COUNTIF(I7,"&gt;="&amp;D7)+COUNTIF(K7,"&gt;="&amp;D7)+COUNTIF(M7,"&gt;="&amp;D7)+COUNTIF(O7,"&gt;="&amp;D7)+COUNTIF(Q7,"&gt;="&amp;D7)+COUNTIF(S7,"&gt;="&amp;D7)+COUNTIF(U7,"&gt;="&amp;D7)</f>
        <v>3</v>
      </c>
      <c r="X7" s="111"/>
    </row>
    <row r="8" spans="2:24">
      <c r="B8" s="99" t="s">
        <v>4</v>
      </c>
      <c r="C8" s="82" t="s">
        <v>63</v>
      </c>
      <c r="D8" s="109">
        <v>5.97</v>
      </c>
      <c r="E8" s="112">
        <v>0.33</v>
      </c>
      <c r="F8" s="110">
        <v>2</v>
      </c>
      <c r="G8" s="112">
        <v>9.93</v>
      </c>
      <c r="H8" s="110">
        <v>4</v>
      </c>
      <c r="I8" s="112">
        <v>1.91</v>
      </c>
      <c r="J8" s="110">
        <v>3</v>
      </c>
      <c r="K8" s="112">
        <v>10.28</v>
      </c>
      <c r="L8" s="110">
        <v>5</v>
      </c>
      <c r="M8" s="112">
        <v>16.37</v>
      </c>
      <c r="N8" s="110">
        <v>8</v>
      </c>
      <c r="O8" s="112">
        <v>17.100000000000001</v>
      </c>
      <c r="P8" s="110">
        <v>9</v>
      </c>
      <c r="Q8" s="112">
        <v>11.55</v>
      </c>
      <c r="R8" s="110">
        <v>6</v>
      </c>
      <c r="S8" s="112">
        <v>-2.62</v>
      </c>
      <c r="T8" s="110">
        <v>1</v>
      </c>
      <c r="U8" s="112">
        <v>12.87</v>
      </c>
      <c r="V8" s="110">
        <v>7</v>
      </c>
      <c r="W8" s="94">
        <f>COUNTIF(E8,"&lt;="&amp;D8)+COUNTIF(G8,"&lt;="&amp;D8)+COUNTIF(I8,"&lt;="&amp;D8)+COUNTIF(K8,"&lt;="&amp;D8)+COUNTIF(M8,"&lt;="&amp;D8)+COUNTIF(O8,"&lt;="&amp;D8)+COUNTIF(Q8,"&lt;="&amp;D8)+COUNTIF(S8,"&lt;="&amp;D8)+COUNTIF(U8,"&lt;="&amp;D8)</f>
        <v>3</v>
      </c>
      <c r="X8" s="111"/>
    </row>
    <row r="9" spans="2:24">
      <c r="B9" s="98" t="s">
        <v>3</v>
      </c>
      <c r="C9" s="82" t="s">
        <v>63</v>
      </c>
      <c r="D9" s="109">
        <v>-1.22</v>
      </c>
      <c r="E9" s="112">
        <v>-4.6500000000000004</v>
      </c>
      <c r="F9" s="110">
        <v>9</v>
      </c>
      <c r="G9" s="112">
        <v>0.25</v>
      </c>
      <c r="H9" s="110">
        <v>3</v>
      </c>
      <c r="I9" s="112">
        <v>-2.14</v>
      </c>
      <c r="J9" s="110">
        <v>4</v>
      </c>
      <c r="K9" s="112">
        <v>-3.93</v>
      </c>
      <c r="L9" s="110">
        <v>8</v>
      </c>
      <c r="M9" s="112">
        <v>-3.32</v>
      </c>
      <c r="N9" s="110">
        <v>6</v>
      </c>
      <c r="O9" s="112">
        <v>-2.73</v>
      </c>
      <c r="P9" s="110">
        <v>5</v>
      </c>
      <c r="Q9" s="112">
        <v>-3.58</v>
      </c>
      <c r="R9" s="110">
        <v>7</v>
      </c>
      <c r="S9" s="112">
        <v>1.98</v>
      </c>
      <c r="T9" s="110">
        <v>1</v>
      </c>
      <c r="U9" s="112">
        <v>0.63</v>
      </c>
      <c r="V9" s="110">
        <v>2</v>
      </c>
      <c r="W9" s="94">
        <f t="shared" si="0"/>
        <v>3</v>
      </c>
      <c r="X9" s="111"/>
    </row>
    <row r="10" spans="2:24">
      <c r="B10" s="99" t="s">
        <v>6</v>
      </c>
      <c r="C10" s="56">
        <v>42339</v>
      </c>
      <c r="D10" s="109">
        <v>-0.17</v>
      </c>
      <c r="E10" s="112">
        <v>-0.1</v>
      </c>
      <c r="F10" s="110">
        <v>4</v>
      </c>
      <c r="G10" s="112">
        <v>-1.44</v>
      </c>
      <c r="H10" s="110">
        <v>2</v>
      </c>
      <c r="I10" s="112">
        <v>-0.31</v>
      </c>
      <c r="J10" s="110">
        <v>3</v>
      </c>
      <c r="K10" s="112">
        <v>1.43</v>
      </c>
      <c r="L10" s="110">
        <v>9</v>
      </c>
      <c r="M10" s="112">
        <v>-1.48</v>
      </c>
      <c r="N10" s="110">
        <v>1</v>
      </c>
      <c r="O10" s="112">
        <v>1.02</v>
      </c>
      <c r="P10" s="110">
        <v>8</v>
      </c>
      <c r="Q10" s="112">
        <v>0.36</v>
      </c>
      <c r="R10" s="110">
        <v>5</v>
      </c>
      <c r="S10" s="112">
        <v>0.65</v>
      </c>
      <c r="T10" s="110">
        <v>7</v>
      </c>
      <c r="U10" s="112">
        <v>0.48</v>
      </c>
      <c r="V10" s="110">
        <v>6</v>
      </c>
      <c r="W10" s="94">
        <f>COUNTIF(E10,"&lt;="&amp;D10)+COUNTIF(G10,"&lt;="&amp;D10)+COUNTIF(I10,"&lt;="&amp;D10)+COUNTIF(K10,"&lt;="&amp;D10)+COUNTIF(M10,"&lt;="&amp;D10)+COUNTIF(O10,"&lt;="&amp;D10)+COUNTIF(Q10,"&lt;="&amp;D10)+COUNTIF(S10,"&lt;="&amp;D10)+COUNTIF(U10,"&lt;="&amp;D10)</f>
        <v>3</v>
      </c>
      <c r="X10" s="111"/>
    </row>
    <row r="11" spans="2:24">
      <c r="B11" s="98" t="s">
        <v>7</v>
      </c>
      <c r="C11" s="56">
        <v>42339</v>
      </c>
      <c r="D11" s="109">
        <v>-0.75</v>
      </c>
      <c r="E11" s="112">
        <v>3.91</v>
      </c>
      <c r="F11" s="110">
        <v>4</v>
      </c>
      <c r="G11" s="112">
        <v>7.61</v>
      </c>
      <c r="H11" s="110">
        <v>3</v>
      </c>
      <c r="I11" s="112">
        <v>-6.28</v>
      </c>
      <c r="J11" s="110">
        <v>6</v>
      </c>
      <c r="K11" s="112">
        <v>12.6</v>
      </c>
      <c r="L11" s="110">
        <v>1</v>
      </c>
      <c r="M11" s="112">
        <v>7.86</v>
      </c>
      <c r="N11" s="110">
        <v>2</v>
      </c>
      <c r="O11" s="112">
        <v>-10.82</v>
      </c>
      <c r="P11" s="110">
        <v>8</v>
      </c>
      <c r="Q11" s="112">
        <v>-13.75</v>
      </c>
      <c r="R11" s="110">
        <v>9</v>
      </c>
      <c r="S11" s="112">
        <v>-6.48</v>
      </c>
      <c r="T11" s="110">
        <v>7</v>
      </c>
      <c r="U11" s="112">
        <v>0.16</v>
      </c>
      <c r="V11" s="110">
        <v>5</v>
      </c>
      <c r="W11" s="94">
        <f t="shared" si="0"/>
        <v>5</v>
      </c>
      <c r="X11" s="111"/>
    </row>
    <row r="12" spans="2:24" ht="15.75" thickBot="1">
      <c r="B12" s="100" t="s">
        <v>8</v>
      </c>
      <c r="C12" s="90">
        <v>42339</v>
      </c>
      <c r="D12" s="114">
        <v>-0.81</v>
      </c>
      <c r="E12" s="115">
        <v>-0.24</v>
      </c>
      <c r="F12" s="116">
        <v>1</v>
      </c>
      <c r="G12" s="115">
        <v>-0.94</v>
      </c>
      <c r="H12" s="116">
        <v>6</v>
      </c>
      <c r="I12" s="115">
        <v>-0.56999999999999995</v>
      </c>
      <c r="J12" s="116">
        <v>3</v>
      </c>
      <c r="K12" s="115">
        <v>-1.46</v>
      </c>
      <c r="L12" s="116">
        <v>7</v>
      </c>
      <c r="M12" s="115">
        <v>-0.56999999999999995</v>
      </c>
      <c r="N12" s="116">
        <v>4</v>
      </c>
      <c r="O12" s="115">
        <v>-2.19</v>
      </c>
      <c r="P12" s="116">
        <v>9</v>
      </c>
      <c r="Q12" s="115">
        <v>-1.47</v>
      </c>
      <c r="R12" s="116">
        <v>8</v>
      </c>
      <c r="S12" s="115">
        <v>-0.49</v>
      </c>
      <c r="T12" s="116">
        <v>2</v>
      </c>
      <c r="U12" s="115">
        <v>-0.71</v>
      </c>
      <c r="V12" s="116">
        <v>5</v>
      </c>
      <c r="W12" s="92">
        <f t="shared" si="0"/>
        <v>5</v>
      </c>
      <c r="X12" s="111"/>
    </row>
    <row r="13" spans="2:24">
      <c r="B13" s="101" t="s">
        <v>35</v>
      </c>
      <c r="C13" s="56">
        <v>42339</v>
      </c>
      <c r="D13" s="109">
        <v>19.91</v>
      </c>
      <c r="E13" s="112">
        <v>114.29</v>
      </c>
      <c r="F13" s="110">
        <v>3</v>
      </c>
      <c r="G13" s="112">
        <v>78.569999999999993</v>
      </c>
      <c r="H13" s="110">
        <v>4</v>
      </c>
      <c r="I13" s="112">
        <v>-4.26</v>
      </c>
      <c r="J13" s="110">
        <v>7</v>
      </c>
      <c r="K13" s="112">
        <v>183.33</v>
      </c>
      <c r="L13" s="110">
        <v>1</v>
      </c>
      <c r="M13" s="112">
        <v>-14.71</v>
      </c>
      <c r="N13" s="110">
        <v>8</v>
      </c>
      <c r="O13" s="112">
        <v>130</v>
      </c>
      <c r="P13" s="110">
        <v>2</v>
      </c>
      <c r="Q13" s="112">
        <v>11.11</v>
      </c>
      <c r="R13" s="110">
        <v>6</v>
      </c>
      <c r="S13" s="112">
        <v>-15.87</v>
      </c>
      <c r="T13" s="110">
        <v>9</v>
      </c>
      <c r="U13" s="112">
        <v>41.67</v>
      </c>
      <c r="V13" s="110">
        <v>5</v>
      </c>
      <c r="W13" s="94">
        <f t="shared" ref="W13:W35" si="1">COUNTIF(E13,"&gt;="&amp;D13)+COUNTIF(G13,"&gt;="&amp;D13)+COUNTIF(I13,"&gt;="&amp;D13)+COUNTIF(K13,"&gt;="&amp;D13)+COUNTIF(M13,"&gt;="&amp;D13)+COUNTIF(O13,"&gt;="&amp;D13)+COUNTIF(Q13,"&gt;="&amp;D13)+COUNTIF(S13,"&gt;="&amp;D13)+COUNTIF(U13,"&gt;="&amp;D13)</f>
        <v>5</v>
      </c>
      <c r="X13" s="111"/>
    </row>
    <row r="14" spans="2:24" ht="15.75" thickBot="1">
      <c r="B14" s="102" t="s">
        <v>36</v>
      </c>
      <c r="C14" s="90">
        <v>42339</v>
      </c>
      <c r="D14" s="114">
        <v>129.87</v>
      </c>
      <c r="E14" s="115">
        <v>166.67</v>
      </c>
      <c r="F14" s="116">
        <v>6</v>
      </c>
      <c r="G14" s="115">
        <v>143.75</v>
      </c>
      <c r="H14" s="116">
        <v>5</v>
      </c>
      <c r="I14" s="115">
        <v>85.71</v>
      </c>
      <c r="J14" s="116">
        <v>2</v>
      </c>
      <c r="K14" s="115">
        <v>125</v>
      </c>
      <c r="L14" s="116">
        <v>3</v>
      </c>
      <c r="M14" s="115">
        <v>175</v>
      </c>
      <c r="N14" s="116">
        <v>7</v>
      </c>
      <c r="O14" s="115">
        <v>300</v>
      </c>
      <c r="P14" s="116">
        <v>8</v>
      </c>
      <c r="Q14" s="115">
        <v>700</v>
      </c>
      <c r="R14" s="116">
        <v>9</v>
      </c>
      <c r="S14" s="115">
        <v>127.27</v>
      </c>
      <c r="T14" s="116">
        <v>4</v>
      </c>
      <c r="U14" s="115">
        <v>-27.27</v>
      </c>
      <c r="V14" s="116">
        <v>1</v>
      </c>
      <c r="W14" s="92">
        <f>COUNTIF(E14,"&lt;="&amp;D14)+COUNTIF(G14,"&lt;="&amp;D14)+COUNTIF(I14,"&lt;="&amp;D14)+COUNTIF(K14,"&lt;="&amp;D14)+COUNTIF(M14,"&lt;="&amp;D14)+COUNTIF(O14,"&lt;="&amp;D14)+COUNTIF(Q14,"&lt;="&amp;D14)+COUNTIF(S14,"&lt;="&amp;D14)+COUNTIF(U14,"&lt;="&amp;D14)</f>
        <v>4</v>
      </c>
      <c r="X14" s="111"/>
    </row>
    <row r="15" spans="2:24" ht="15.75" thickBot="1">
      <c r="B15" s="97" t="s">
        <v>9</v>
      </c>
      <c r="C15" s="93">
        <v>42339</v>
      </c>
      <c r="D15" s="117">
        <v>3.53</v>
      </c>
      <c r="E15" s="118">
        <v>23.29</v>
      </c>
      <c r="F15" s="119">
        <v>1</v>
      </c>
      <c r="G15" s="118">
        <v>6.2</v>
      </c>
      <c r="H15" s="119">
        <v>5</v>
      </c>
      <c r="I15" s="118">
        <v>13.88</v>
      </c>
      <c r="J15" s="119">
        <v>3</v>
      </c>
      <c r="K15" s="118">
        <v>5.9</v>
      </c>
      <c r="L15" s="119">
        <v>6</v>
      </c>
      <c r="M15" s="118">
        <v>2.12</v>
      </c>
      <c r="N15" s="119">
        <v>7</v>
      </c>
      <c r="O15" s="118">
        <v>7.06</v>
      </c>
      <c r="P15" s="119">
        <v>4</v>
      </c>
      <c r="Q15" s="118">
        <v>-40.31</v>
      </c>
      <c r="R15" s="119">
        <v>9</v>
      </c>
      <c r="S15" s="118">
        <v>0.56000000000000005</v>
      </c>
      <c r="T15" s="119">
        <v>8</v>
      </c>
      <c r="U15" s="118">
        <v>17.57</v>
      </c>
      <c r="V15" s="119">
        <v>2</v>
      </c>
      <c r="W15" s="89">
        <f t="shared" si="1"/>
        <v>6</v>
      </c>
      <c r="X15" s="111"/>
    </row>
    <row r="16" spans="2:24">
      <c r="B16" s="98" t="s">
        <v>37</v>
      </c>
      <c r="C16" s="56">
        <v>42339</v>
      </c>
      <c r="D16" s="109">
        <v>-9.41</v>
      </c>
      <c r="E16" s="112">
        <v>-2.94</v>
      </c>
      <c r="F16" s="110">
        <v>2</v>
      </c>
      <c r="G16" s="112">
        <v>-21.99</v>
      </c>
      <c r="H16" s="110">
        <v>8</v>
      </c>
      <c r="I16" s="112">
        <v>-7.94</v>
      </c>
      <c r="J16" s="110">
        <v>5</v>
      </c>
      <c r="K16" s="112">
        <v>-24.1</v>
      </c>
      <c r="L16" s="110">
        <v>9</v>
      </c>
      <c r="M16" s="112">
        <v>-0.53</v>
      </c>
      <c r="N16" s="110">
        <v>1</v>
      </c>
      <c r="O16" s="112">
        <v>-3.25</v>
      </c>
      <c r="P16" s="110">
        <v>4</v>
      </c>
      <c r="Q16" s="112">
        <v>-14.78</v>
      </c>
      <c r="R16" s="110">
        <v>7</v>
      </c>
      <c r="S16" s="112">
        <v>-3.2</v>
      </c>
      <c r="T16" s="110">
        <v>3</v>
      </c>
      <c r="U16" s="112">
        <v>-8.14</v>
      </c>
      <c r="V16" s="110">
        <v>6</v>
      </c>
      <c r="W16" s="94">
        <f t="shared" si="1"/>
        <v>6</v>
      </c>
      <c r="X16" s="111"/>
    </row>
    <row r="17" spans="2:24">
      <c r="B17" s="99" t="s">
        <v>10</v>
      </c>
      <c r="C17" s="56">
        <v>42339</v>
      </c>
      <c r="D17" s="109">
        <v>-7.58</v>
      </c>
      <c r="E17" s="112">
        <v>-2.4500000000000002</v>
      </c>
      <c r="F17" s="110">
        <v>2</v>
      </c>
      <c r="G17" s="112">
        <v>-16.57</v>
      </c>
      <c r="H17" s="110">
        <v>8</v>
      </c>
      <c r="I17" s="112">
        <v>-4.96</v>
      </c>
      <c r="J17" s="110">
        <v>4</v>
      </c>
      <c r="K17" s="112">
        <v>-19.59</v>
      </c>
      <c r="L17" s="110">
        <v>9</v>
      </c>
      <c r="M17" s="112">
        <v>-4.26</v>
      </c>
      <c r="N17" s="110">
        <v>3</v>
      </c>
      <c r="O17" s="112">
        <v>-7.52</v>
      </c>
      <c r="P17" s="110">
        <v>6</v>
      </c>
      <c r="Q17" s="112">
        <v>-13.68</v>
      </c>
      <c r="R17" s="110">
        <v>7</v>
      </c>
      <c r="S17" s="112">
        <v>-2.2200000000000002</v>
      </c>
      <c r="T17" s="110">
        <v>1</v>
      </c>
      <c r="U17" s="112">
        <v>-5.8</v>
      </c>
      <c r="V17" s="110">
        <v>5</v>
      </c>
      <c r="W17" s="94">
        <f t="shared" si="1"/>
        <v>6</v>
      </c>
      <c r="X17" s="111"/>
    </row>
    <row r="18" spans="2:24">
      <c r="B18" s="98" t="s">
        <v>11</v>
      </c>
      <c r="C18" s="56">
        <v>42339</v>
      </c>
      <c r="D18" s="109">
        <v>-5.0599999999999996</v>
      </c>
      <c r="E18" s="112">
        <v>-7.05</v>
      </c>
      <c r="F18" s="110">
        <v>5</v>
      </c>
      <c r="G18" s="112">
        <v>-8.19</v>
      </c>
      <c r="H18" s="110">
        <v>6</v>
      </c>
      <c r="I18" s="112">
        <v>-10.07</v>
      </c>
      <c r="J18" s="110">
        <v>8</v>
      </c>
      <c r="K18" s="112">
        <v>-21.22</v>
      </c>
      <c r="L18" s="110">
        <v>9</v>
      </c>
      <c r="M18" s="112">
        <v>5.98</v>
      </c>
      <c r="N18" s="110">
        <v>1</v>
      </c>
      <c r="O18" s="112">
        <v>5.07</v>
      </c>
      <c r="P18" s="110">
        <v>2</v>
      </c>
      <c r="Q18" s="112">
        <v>-3.33</v>
      </c>
      <c r="R18" s="110">
        <v>4</v>
      </c>
      <c r="S18" s="112">
        <v>-9.91</v>
      </c>
      <c r="T18" s="110">
        <v>7</v>
      </c>
      <c r="U18" s="112">
        <v>-1.18</v>
      </c>
      <c r="V18" s="110">
        <v>3</v>
      </c>
      <c r="W18" s="94">
        <f t="shared" si="1"/>
        <v>4</v>
      </c>
      <c r="X18" s="111"/>
    </row>
    <row r="19" spans="2:24">
      <c r="B19" s="99" t="s">
        <v>12</v>
      </c>
      <c r="C19" s="56">
        <v>42339</v>
      </c>
      <c r="D19" s="109">
        <v>-4.8</v>
      </c>
      <c r="E19" s="112">
        <v>-20.71</v>
      </c>
      <c r="F19" s="110">
        <v>9</v>
      </c>
      <c r="G19" s="112">
        <v>-6.35</v>
      </c>
      <c r="H19" s="110">
        <v>4</v>
      </c>
      <c r="I19" s="112">
        <v>-7.54</v>
      </c>
      <c r="J19" s="110">
        <v>5</v>
      </c>
      <c r="K19" s="112">
        <v>-18.5</v>
      </c>
      <c r="L19" s="110">
        <v>8</v>
      </c>
      <c r="M19" s="112">
        <v>6.27</v>
      </c>
      <c r="N19" s="110">
        <v>1</v>
      </c>
      <c r="O19" s="112">
        <v>3.16</v>
      </c>
      <c r="P19" s="110">
        <v>2</v>
      </c>
      <c r="Q19" s="112">
        <v>-12.75</v>
      </c>
      <c r="R19" s="110">
        <v>7</v>
      </c>
      <c r="S19" s="112">
        <v>-3.83</v>
      </c>
      <c r="T19" s="110">
        <v>3</v>
      </c>
      <c r="U19" s="112">
        <v>-8.3699999999999992</v>
      </c>
      <c r="V19" s="110">
        <v>6</v>
      </c>
      <c r="W19" s="94">
        <f t="shared" si="1"/>
        <v>3</v>
      </c>
      <c r="X19" s="111"/>
    </row>
    <row r="20" spans="2:24">
      <c r="B20" s="98" t="s">
        <v>13</v>
      </c>
      <c r="C20" s="56">
        <v>42339</v>
      </c>
      <c r="D20" s="109">
        <v>-5.38</v>
      </c>
      <c r="E20" s="112">
        <v>-15.36</v>
      </c>
      <c r="F20" s="110">
        <v>8</v>
      </c>
      <c r="G20" s="112">
        <v>-4.75</v>
      </c>
      <c r="H20" s="110">
        <v>4</v>
      </c>
      <c r="I20" s="112">
        <v>-4.54</v>
      </c>
      <c r="J20" s="110">
        <v>3</v>
      </c>
      <c r="K20" s="112">
        <v>-20.14</v>
      </c>
      <c r="L20" s="110">
        <v>9</v>
      </c>
      <c r="M20" s="112">
        <v>-6.86</v>
      </c>
      <c r="N20" s="110">
        <v>6</v>
      </c>
      <c r="O20" s="112">
        <v>-1.32</v>
      </c>
      <c r="P20" s="110">
        <v>2</v>
      </c>
      <c r="Q20" s="112">
        <v>-6.71</v>
      </c>
      <c r="R20" s="110">
        <v>5</v>
      </c>
      <c r="S20" s="112">
        <v>3.17</v>
      </c>
      <c r="T20" s="110">
        <v>1</v>
      </c>
      <c r="U20" s="112">
        <v>-9.73</v>
      </c>
      <c r="V20" s="110">
        <v>7</v>
      </c>
      <c r="W20" s="94">
        <f t="shared" si="1"/>
        <v>4</v>
      </c>
      <c r="X20" s="111"/>
    </row>
    <row r="21" spans="2:24">
      <c r="B21" s="99" t="s">
        <v>14</v>
      </c>
      <c r="C21" s="56">
        <v>42339</v>
      </c>
      <c r="D21" s="109">
        <v>-0.6</v>
      </c>
      <c r="E21" s="112">
        <v>6.76</v>
      </c>
      <c r="F21" s="110">
        <v>2</v>
      </c>
      <c r="G21" s="112">
        <v>1.32</v>
      </c>
      <c r="H21" s="110">
        <v>5</v>
      </c>
      <c r="I21" s="112">
        <v>3.01</v>
      </c>
      <c r="J21" s="110">
        <v>4</v>
      </c>
      <c r="K21" s="112">
        <v>-2.0699999999999998</v>
      </c>
      <c r="L21" s="110">
        <v>7</v>
      </c>
      <c r="M21" s="112">
        <v>-12.7</v>
      </c>
      <c r="N21" s="110">
        <v>9</v>
      </c>
      <c r="O21" s="112">
        <v>-4.32</v>
      </c>
      <c r="P21" s="110">
        <v>8</v>
      </c>
      <c r="Q21" s="112">
        <v>6.51</v>
      </c>
      <c r="R21" s="110">
        <v>3</v>
      </c>
      <c r="S21" s="112">
        <v>7.27</v>
      </c>
      <c r="T21" s="110">
        <v>1</v>
      </c>
      <c r="U21" s="112">
        <v>-1.89</v>
      </c>
      <c r="V21" s="110">
        <v>6</v>
      </c>
      <c r="W21" s="94">
        <f t="shared" si="1"/>
        <v>5</v>
      </c>
      <c r="X21" s="111"/>
    </row>
    <row r="22" spans="2:24">
      <c r="B22" s="98" t="s">
        <v>40</v>
      </c>
      <c r="C22" s="56">
        <v>42339</v>
      </c>
      <c r="D22" s="109">
        <v>-3.32</v>
      </c>
      <c r="E22" s="112">
        <v>-3.17</v>
      </c>
      <c r="F22" s="110">
        <v>6</v>
      </c>
      <c r="G22" s="112">
        <v>-8.01</v>
      </c>
      <c r="H22" s="110">
        <v>8</v>
      </c>
      <c r="I22" s="112">
        <v>-9.77</v>
      </c>
      <c r="J22" s="110">
        <v>9</v>
      </c>
      <c r="K22" s="112">
        <v>-1.02</v>
      </c>
      <c r="L22" s="110">
        <v>4</v>
      </c>
      <c r="M22" s="112">
        <v>-0.43</v>
      </c>
      <c r="N22" s="110">
        <v>2</v>
      </c>
      <c r="O22" s="112">
        <v>-0.74</v>
      </c>
      <c r="P22" s="110">
        <v>3</v>
      </c>
      <c r="Q22" s="112">
        <v>1.3</v>
      </c>
      <c r="R22" s="110">
        <v>1</v>
      </c>
      <c r="S22" s="112">
        <v>-2.4700000000000002</v>
      </c>
      <c r="T22" s="110">
        <v>5</v>
      </c>
      <c r="U22" s="112">
        <v>-4.59</v>
      </c>
      <c r="V22" s="110">
        <v>7</v>
      </c>
      <c r="W22" s="94">
        <f t="shared" si="1"/>
        <v>6</v>
      </c>
      <c r="X22" s="111"/>
    </row>
    <row r="23" spans="2:24">
      <c r="B23" s="99" t="s">
        <v>41</v>
      </c>
      <c r="C23" s="56">
        <v>42339</v>
      </c>
      <c r="D23" s="109">
        <v>-2.97</v>
      </c>
      <c r="E23" s="112">
        <v>-3.32</v>
      </c>
      <c r="F23" s="110">
        <v>6</v>
      </c>
      <c r="G23" s="112">
        <v>-4.47</v>
      </c>
      <c r="H23" s="110">
        <v>7</v>
      </c>
      <c r="I23" s="112">
        <v>-9.07</v>
      </c>
      <c r="J23" s="110">
        <v>9</v>
      </c>
      <c r="K23" s="112">
        <v>-3.18</v>
      </c>
      <c r="L23" s="110">
        <v>5</v>
      </c>
      <c r="M23" s="112">
        <v>0.32</v>
      </c>
      <c r="N23" s="110">
        <v>2</v>
      </c>
      <c r="O23" s="112">
        <v>0.56000000000000005</v>
      </c>
      <c r="P23" s="110">
        <v>1</v>
      </c>
      <c r="Q23" s="112">
        <v>-0.14000000000000001</v>
      </c>
      <c r="R23" s="110">
        <v>3</v>
      </c>
      <c r="S23" s="112">
        <v>-1.45</v>
      </c>
      <c r="T23" s="110">
        <v>4</v>
      </c>
      <c r="U23" s="112">
        <v>-6.54</v>
      </c>
      <c r="V23" s="110">
        <v>8</v>
      </c>
      <c r="W23" s="94">
        <f t="shared" si="1"/>
        <v>4</v>
      </c>
      <c r="X23" s="111"/>
    </row>
    <row r="24" spans="2:24">
      <c r="B24" s="98" t="s">
        <v>42</v>
      </c>
      <c r="C24" s="56">
        <v>42339</v>
      </c>
      <c r="D24" s="109">
        <v>-0.32</v>
      </c>
      <c r="E24" s="112">
        <v>-0.63</v>
      </c>
      <c r="F24" s="110">
        <v>5</v>
      </c>
      <c r="G24" s="112">
        <v>-1.78</v>
      </c>
      <c r="H24" s="110">
        <v>6</v>
      </c>
      <c r="I24" s="112">
        <v>-2.87</v>
      </c>
      <c r="J24" s="110">
        <v>8</v>
      </c>
      <c r="K24" s="112">
        <v>4.4400000000000004</v>
      </c>
      <c r="L24" s="110">
        <v>2</v>
      </c>
      <c r="M24" s="112">
        <v>1.38</v>
      </c>
      <c r="N24" s="110">
        <v>3</v>
      </c>
      <c r="O24" s="112">
        <v>-2.15</v>
      </c>
      <c r="P24" s="110">
        <v>7</v>
      </c>
      <c r="Q24" s="112">
        <v>-3.52</v>
      </c>
      <c r="R24" s="110">
        <v>9</v>
      </c>
      <c r="S24" s="112">
        <v>7.69</v>
      </c>
      <c r="T24" s="110">
        <v>1</v>
      </c>
      <c r="U24" s="112">
        <v>1.27</v>
      </c>
      <c r="V24" s="110">
        <v>4</v>
      </c>
      <c r="W24" s="94">
        <f t="shared" si="1"/>
        <v>4</v>
      </c>
      <c r="X24" s="111"/>
    </row>
    <row r="25" spans="2:24">
      <c r="B25" s="99" t="s">
        <v>43</v>
      </c>
      <c r="C25" s="56">
        <v>42339</v>
      </c>
      <c r="D25" s="109">
        <v>20.09</v>
      </c>
      <c r="E25" s="112">
        <v>23.92</v>
      </c>
      <c r="F25" s="110">
        <v>6</v>
      </c>
      <c r="G25" s="112">
        <v>27.77</v>
      </c>
      <c r="H25" s="110">
        <v>3</v>
      </c>
      <c r="I25" s="112">
        <v>26.02</v>
      </c>
      <c r="J25" s="110">
        <v>5</v>
      </c>
      <c r="K25" s="112">
        <v>27.46</v>
      </c>
      <c r="L25" s="110">
        <v>4</v>
      </c>
      <c r="M25" s="112">
        <v>38.32</v>
      </c>
      <c r="N25" s="110">
        <v>1</v>
      </c>
      <c r="O25" s="112">
        <v>8.1199999999999992</v>
      </c>
      <c r="P25" s="110">
        <v>8</v>
      </c>
      <c r="Q25" s="112">
        <v>3.59</v>
      </c>
      <c r="R25" s="110">
        <v>9</v>
      </c>
      <c r="S25" s="112">
        <v>30.11</v>
      </c>
      <c r="T25" s="110">
        <v>2</v>
      </c>
      <c r="U25" s="112">
        <v>14.48</v>
      </c>
      <c r="V25" s="110">
        <v>7</v>
      </c>
      <c r="W25" s="94">
        <f t="shared" si="1"/>
        <v>6</v>
      </c>
      <c r="X25" s="111"/>
    </row>
    <row r="26" spans="2:24">
      <c r="B26" s="98" t="s">
        <v>44</v>
      </c>
      <c r="C26" s="56">
        <v>42339</v>
      </c>
      <c r="D26" s="109">
        <v>50.34</v>
      </c>
      <c r="E26" s="112">
        <v>35.08</v>
      </c>
      <c r="F26" s="110">
        <v>7</v>
      </c>
      <c r="G26" s="112">
        <v>85.78</v>
      </c>
      <c r="H26" s="110">
        <v>2</v>
      </c>
      <c r="I26" s="112">
        <v>67.569999999999993</v>
      </c>
      <c r="J26" s="110">
        <v>4</v>
      </c>
      <c r="K26" s="112">
        <v>106.83</v>
      </c>
      <c r="L26" s="110">
        <v>1</v>
      </c>
      <c r="M26" s="112">
        <v>67.7</v>
      </c>
      <c r="N26" s="110">
        <v>3</v>
      </c>
      <c r="O26" s="112">
        <v>34.950000000000003</v>
      </c>
      <c r="P26" s="110">
        <v>8</v>
      </c>
      <c r="Q26" s="112">
        <v>27.37</v>
      </c>
      <c r="R26" s="110">
        <v>9</v>
      </c>
      <c r="S26" s="112">
        <v>61.09</v>
      </c>
      <c r="T26" s="110">
        <v>5</v>
      </c>
      <c r="U26" s="112">
        <v>41.95</v>
      </c>
      <c r="V26" s="110">
        <v>6</v>
      </c>
      <c r="W26" s="94">
        <f t="shared" si="1"/>
        <v>5</v>
      </c>
      <c r="X26" s="111"/>
    </row>
    <row r="27" spans="2:24" ht="15.75" thickBot="1">
      <c r="B27" s="100" t="s">
        <v>45</v>
      </c>
      <c r="C27" s="90">
        <v>42339</v>
      </c>
      <c r="D27" s="114">
        <v>25.26</v>
      </c>
      <c r="E27" s="115">
        <v>8.92</v>
      </c>
      <c r="F27" s="116">
        <v>9</v>
      </c>
      <c r="G27" s="115">
        <v>45.27</v>
      </c>
      <c r="H27" s="116">
        <v>2</v>
      </c>
      <c r="I27" s="115">
        <v>32.61</v>
      </c>
      <c r="J27" s="116">
        <v>3</v>
      </c>
      <c r="K27" s="115">
        <v>62.19</v>
      </c>
      <c r="L27" s="116">
        <v>1</v>
      </c>
      <c r="M27" s="115">
        <v>21.74</v>
      </c>
      <c r="N27" s="116">
        <v>8</v>
      </c>
      <c r="O27" s="115">
        <v>24.86</v>
      </c>
      <c r="P27" s="116">
        <v>4</v>
      </c>
      <c r="Q27" s="115">
        <v>22.93</v>
      </c>
      <c r="R27" s="116">
        <v>7</v>
      </c>
      <c r="S27" s="115">
        <v>23.73</v>
      </c>
      <c r="T27" s="116">
        <v>6</v>
      </c>
      <c r="U27" s="115">
        <v>24.24</v>
      </c>
      <c r="V27" s="116">
        <v>5</v>
      </c>
      <c r="W27" s="92">
        <f t="shared" si="1"/>
        <v>3</v>
      </c>
      <c r="X27" s="111"/>
    </row>
    <row r="28" spans="2:24">
      <c r="B28" s="99" t="s">
        <v>25</v>
      </c>
      <c r="C28" s="82" t="s">
        <v>63</v>
      </c>
      <c r="D28" s="109">
        <v>-37.97</v>
      </c>
      <c r="E28" s="112"/>
      <c r="F28" s="110"/>
      <c r="G28" s="112">
        <v>-50.49</v>
      </c>
      <c r="H28" s="110">
        <v>2</v>
      </c>
      <c r="I28" s="112">
        <v>-55.23</v>
      </c>
      <c r="J28" s="110">
        <v>3</v>
      </c>
      <c r="K28" s="112"/>
      <c r="L28" s="110"/>
      <c r="M28" s="112">
        <v>-57.87</v>
      </c>
      <c r="N28" s="110">
        <v>4</v>
      </c>
      <c r="O28" s="112"/>
      <c r="P28" s="110"/>
      <c r="Q28" s="112"/>
      <c r="R28" s="110"/>
      <c r="S28" s="112">
        <v>-31.67</v>
      </c>
      <c r="T28" s="110">
        <v>1</v>
      </c>
      <c r="U28" s="112"/>
      <c r="V28" s="110"/>
      <c r="W28" s="94">
        <f t="shared" si="1"/>
        <v>1</v>
      </c>
      <c r="X28" s="111"/>
    </row>
    <row r="29" spans="2:24">
      <c r="B29" s="98" t="s">
        <v>26</v>
      </c>
      <c r="C29" s="82" t="s">
        <v>63</v>
      </c>
      <c r="D29" s="109">
        <v>-40.78</v>
      </c>
      <c r="E29" s="112"/>
      <c r="F29" s="110"/>
      <c r="G29" s="112">
        <v>-53.32</v>
      </c>
      <c r="H29" s="110">
        <v>3</v>
      </c>
      <c r="I29" s="112">
        <v>-56.41</v>
      </c>
      <c r="J29" s="110">
        <v>4</v>
      </c>
      <c r="K29" s="112"/>
      <c r="L29" s="110"/>
      <c r="M29" s="112">
        <v>-37.72</v>
      </c>
      <c r="N29" s="110">
        <v>2</v>
      </c>
      <c r="O29" s="112"/>
      <c r="P29" s="110"/>
      <c r="Q29" s="112"/>
      <c r="R29" s="110"/>
      <c r="S29" s="112">
        <v>-32.29</v>
      </c>
      <c r="T29" s="110">
        <v>1</v>
      </c>
      <c r="U29" s="112"/>
      <c r="V29" s="110"/>
      <c r="W29" s="94">
        <f t="shared" si="1"/>
        <v>2</v>
      </c>
      <c r="X29" s="111"/>
    </row>
    <row r="30" spans="2:24" ht="15.75" thickBot="1">
      <c r="B30" s="100" t="s">
        <v>27</v>
      </c>
      <c r="C30" s="95" t="s">
        <v>63</v>
      </c>
      <c r="D30" s="114">
        <v>672.04</v>
      </c>
      <c r="E30" s="115"/>
      <c r="F30" s="116"/>
      <c r="G30" s="115"/>
      <c r="H30" s="116"/>
      <c r="I30" s="115"/>
      <c r="J30" s="116"/>
      <c r="K30" s="115"/>
      <c r="L30" s="116"/>
      <c r="M30" s="115"/>
      <c r="N30" s="116"/>
      <c r="O30" s="115"/>
      <c r="P30" s="116"/>
      <c r="Q30" s="115"/>
      <c r="R30" s="116"/>
      <c r="S30" s="115">
        <v>662.6</v>
      </c>
      <c r="T30" s="116">
        <v>1</v>
      </c>
      <c r="U30" s="115"/>
      <c r="V30" s="116"/>
      <c r="W30" s="92">
        <f t="shared" si="1"/>
        <v>0</v>
      </c>
      <c r="X30" s="111"/>
    </row>
    <row r="31" spans="2:24">
      <c r="B31" s="99" t="s">
        <v>15</v>
      </c>
      <c r="C31" s="56">
        <v>42339</v>
      </c>
      <c r="D31" s="109">
        <v>-15.59</v>
      </c>
      <c r="E31" s="112">
        <v>-24.17</v>
      </c>
      <c r="F31" s="110">
        <v>7</v>
      </c>
      <c r="G31" s="112">
        <v>-6.9</v>
      </c>
      <c r="H31" s="110">
        <v>5</v>
      </c>
      <c r="I31" s="112">
        <v>3.95</v>
      </c>
      <c r="J31" s="110">
        <v>3</v>
      </c>
      <c r="K31" s="112">
        <v>-25.41</v>
      </c>
      <c r="L31" s="110">
        <v>8</v>
      </c>
      <c r="M31" s="112">
        <v>-51.21</v>
      </c>
      <c r="N31" s="110">
        <v>9</v>
      </c>
      <c r="O31" s="112">
        <v>-1.42</v>
      </c>
      <c r="P31" s="110">
        <v>4</v>
      </c>
      <c r="Q31" s="112">
        <v>61.15</v>
      </c>
      <c r="R31" s="110">
        <v>1</v>
      </c>
      <c r="S31" s="112">
        <v>-19.03</v>
      </c>
      <c r="T31" s="110">
        <v>6</v>
      </c>
      <c r="U31" s="112">
        <v>12.84</v>
      </c>
      <c r="V31" s="110">
        <v>2</v>
      </c>
      <c r="W31" s="94">
        <f t="shared" si="1"/>
        <v>5</v>
      </c>
      <c r="X31" s="111"/>
    </row>
    <row r="32" spans="2:24" ht="15.75" thickBot="1">
      <c r="B32" s="102" t="s">
        <v>16</v>
      </c>
      <c r="C32" s="90">
        <v>42339</v>
      </c>
      <c r="D32" s="114">
        <v>-7.4</v>
      </c>
      <c r="E32" s="115">
        <v>95.82</v>
      </c>
      <c r="F32" s="116">
        <v>1</v>
      </c>
      <c r="G32" s="115">
        <v>33.590000000000003</v>
      </c>
      <c r="H32" s="116">
        <v>2</v>
      </c>
      <c r="I32" s="115">
        <v>-11.09</v>
      </c>
      <c r="J32" s="116">
        <v>7</v>
      </c>
      <c r="K32" s="115">
        <v>-4.2</v>
      </c>
      <c r="L32" s="116">
        <v>6</v>
      </c>
      <c r="M32" s="115">
        <v>-14.38</v>
      </c>
      <c r="N32" s="116">
        <v>8</v>
      </c>
      <c r="O32" s="115">
        <v>10.5</v>
      </c>
      <c r="P32" s="116">
        <v>4</v>
      </c>
      <c r="Q32" s="115">
        <v>32.71</v>
      </c>
      <c r="R32" s="116">
        <v>3</v>
      </c>
      <c r="S32" s="115">
        <v>-20.85</v>
      </c>
      <c r="T32" s="116">
        <v>9</v>
      </c>
      <c r="U32" s="115">
        <v>0.97</v>
      </c>
      <c r="V32" s="116">
        <v>5</v>
      </c>
      <c r="W32" s="92">
        <f t="shared" si="1"/>
        <v>6</v>
      </c>
      <c r="X32" s="111"/>
    </row>
    <row r="33" spans="2:442" ht="15.75" thickBot="1">
      <c r="B33" s="102" t="s">
        <v>18</v>
      </c>
      <c r="C33" s="90" t="s">
        <v>64</v>
      </c>
      <c r="D33" s="114">
        <v>-1.17</v>
      </c>
      <c r="E33" s="115">
        <v>-0.8</v>
      </c>
      <c r="F33" s="116">
        <v>2</v>
      </c>
      <c r="G33" s="115">
        <v>-1.84</v>
      </c>
      <c r="H33" s="116">
        <v>7</v>
      </c>
      <c r="I33" s="115">
        <v>-2.21</v>
      </c>
      <c r="J33" s="116">
        <v>8</v>
      </c>
      <c r="K33" s="115">
        <v>-1.32</v>
      </c>
      <c r="L33" s="116">
        <v>5</v>
      </c>
      <c r="M33" s="115">
        <v>-2.34</v>
      </c>
      <c r="N33" s="116">
        <v>9</v>
      </c>
      <c r="O33" s="115">
        <v>-0.92</v>
      </c>
      <c r="P33" s="116">
        <v>4</v>
      </c>
      <c r="Q33" s="115">
        <v>-1.37</v>
      </c>
      <c r="R33" s="116">
        <v>6</v>
      </c>
      <c r="S33" s="115">
        <v>0.84</v>
      </c>
      <c r="T33" s="116">
        <v>1</v>
      </c>
      <c r="U33" s="115">
        <v>-0.85</v>
      </c>
      <c r="V33" s="116">
        <v>3</v>
      </c>
      <c r="W33" s="92">
        <f t="shared" si="1"/>
        <v>4</v>
      </c>
      <c r="X33" s="111"/>
    </row>
    <row r="34" spans="2:442">
      <c r="B34" s="101" t="s">
        <v>49</v>
      </c>
      <c r="C34" s="56">
        <v>42339</v>
      </c>
      <c r="D34" s="109">
        <v>-11.9</v>
      </c>
      <c r="E34" s="112">
        <v>6.82</v>
      </c>
      <c r="F34" s="110">
        <v>2</v>
      </c>
      <c r="G34" s="112">
        <v>21.3</v>
      </c>
      <c r="H34" s="110">
        <v>1</v>
      </c>
      <c r="I34" s="112">
        <v>-6.4</v>
      </c>
      <c r="J34" s="110">
        <v>5</v>
      </c>
      <c r="K34" s="112">
        <v>0</v>
      </c>
      <c r="L34" s="110">
        <v>3</v>
      </c>
      <c r="M34" s="112">
        <v>-39.549999999999997</v>
      </c>
      <c r="N34" s="110">
        <v>8</v>
      </c>
      <c r="O34" s="112">
        <v>-45.95</v>
      </c>
      <c r="P34" s="110">
        <v>9</v>
      </c>
      <c r="Q34" s="112">
        <v>-8.33</v>
      </c>
      <c r="R34" s="110">
        <v>6</v>
      </c>
      <c r="S34" s="112">
        <v>-5.39</v>
      </c>
      <c r="T34" s="110">
        <v>4</v>
      </c>
      <c r="U34" s="112">
        <v>-25.53</v>
      </c>
      <c r="V34" s="110">
        <v>7</v>
      </c>
      <c r="W34" s="94">
        <f t="shared" si="1"/>
        <v>6</v>
      </c>
      <c r="X34" s="111"/>
    </row>
    <row r="35" spans="2:442" ht="15.75" thickBot="1">
      <c r="B35" s="102" t="s">
        <v>48</v>
      </c>
      <c r="C35" s="90">
        <v>42339</v>
      </c>
      <c r="D35" s="114">
        <v>-2.68</v>
      </c>
      <c r="E35" s="115">
        <v>-4.29</v>
      </c>
      <c r="F35" s="116">
        <v>6</v>
      </c>
      <c r="G35" s="115">
        <v>7.55</v>
      </c>
      <c r="H35" s="116">
        <v>2</v>
      </c>
      <c r="I35" s="115">
        <v>2.77</v>
      </c>
      <c r="J35" s="116">
        <v>4</v>
      </c>
      <c r="K35" s="115">
        <v>-8.1</v>
      </c>
      <c r="L35" s="116">
        <v>8</v>
      </c>
      <c r="M35" s="115">
        <v>-7.33</v>
      </c>
      <c r="N35" s="116">
        <v>7</v>
      </c>
      <c r="O35" s="115">
        <v>5.52</v>
      </c>
      <c r="P35" s="116">
        <v>3</v>
      </c>
      <c r="Q35" s="115">
        <v>-22.26</v>
      </c>
      <c r="R35" s="116">
        <v>9</v>
      </c>
      <c r="S35" s="115">
        <v>-2.0299999999999998</v>
      </c>
      <c r="T35" s="116">
        <v>5</v>
      </c>
      <c r="U35" s="115">
        <v>12.29</v>
      </c>
      <c r="V35" s="116">
        <v>1</v>
      </c>
      <c r="W35" s="92">
        <f t="shared" si="1"/>
        <v>5</v>
      </c>
      <c r="X35" s="111"/>
    </row>
    <row r="36" spans="2:442">
      <c r="B36" s="2"/>
      <c r="C36" s="5"/>
      <c r="D36" s="107"/>
      <c r="E36" s="73"/>
      <c r="F36" s="108">
        <v>14</v>
      </c>
      <c r="G36" s="73"/>
      <c r="H36" s="108">
        <v>15</v>
      </c>
      <c r="I36" s="73"/>
      <c r="J36" s="108">
        <v>15</v>
      </c>
      <c r="K36" s="73"/>
      <c r="L36" s="108">
        <v>12</v>
      </c>
      <c r="M36" s="73"/>
      <c r="N36" s="108">
        <v>14</v>
      </c>
      <c r="O36" s="73"/>
      <c r="P36" s="108">
        <v>14</v>
      </c>
      <c r="Q36" s="73"/>
      <c r="R36" s="108">
        <v>7</v>
      </c>
      <c r="S36" s="73"/>
      <c r="T36" s="108">
        <v>21</v>
      </c>
      <c r="U36" s="73"/>
      <c r="V36" s="108">
        <v>16</v>
      </c>
      <c r="W36" s="20"/>
    </row>
    <row r="38" spans="2:442">
      <c r="B38" s="2"/>
      <c r="C38" s="60"/>
      <c r="D38" s="1"/>
      <c r="E38" s="3"/>
      <c r="F38" s="52"/>
      <c r="G38" s="3"/>
      <c r="H38" s="52"/>
      <c r="I38" s="4"/>
      <c r="J38" s="54"/>
      <c r="K38" s="4"/>
      <c r="L38" s="54"/>
      <c r="M38" s="3"/>
      <c r="N38" s="52"/>
      <c r="P38" s="78"/>
      <c r="W38" s="20"/>
      <c r="X38" s="17"/>
      <c r="Y38" s="17"/>
      <c r="Z38" s="15"/>
      <c r="AA38" s="15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  <c r="IV38" s="17"/>
      <c r="IW38" s="17"/>
      <c r="IX38" s="17"/>
      <c r="IY38" s="17"/>
      <c r="IZ38" s="17"/>
      <c r="JA38" s="17"/>
      <c r="JB38" s="17"/>
      <c r="JC38" s="17"/>
      <c r="JD38" s="17"/>
      <c r="JE38" s="17"/>
      <c r="JF38" s="17"/>
      <c r="JG38" s="17"/>
      <c r="JH38" s="17"/>
      <c r="JI38" s="17"/>
      <c r="JJ38" s="17"/>
      <c r="JK38" s="17"/>
      <c r="JL38" s="17"/>
      <c r="JM38" s="17"/>
      <c r="JN38" s="17"/>
      <c r="JO38" s="17"/>
      <c r="JP38" s="17"/>
      <c r="JQ38" s="17"/>
      <c r="JR38" s="17"/>
      <c r="JS38" s="17"/>
      <c r="JT38" s="17"/>
      <c r="JU38" s="17"/>
      <c r="JV38" s="17"/>
      <c r="JW38" s="17"/>
      <c r="JX38" s="17"/>
      <c r="JY38" s="17"/>
      <c r="JZ38" s="17"/>
      <c r="KA38" s="17"/>
      <c r="KB38" s="17"/>
      <c r="KC38" s="17"/>
      <c r="KD38" s="17"/>
      <c r="KE38" s="17"/>
      <c r="KF38" s="17"/>
      <c r="KG38" s="17"/>
      <c r="KH38" s="17"/>
      <c r="KI38" s="17"/>
      <c r="KJ38" s="17"/>
      <c r="KK38" s="17"/>
      <c r="KL38" s="17"/>
      <c r="KM38" s="17"/>
      <c r="KN38" s="17"/>
      <c r="KO38" s="17"/>
      <c r="KP38" s="17"/>
      <c r="KQ38" s="17"/>
      <c r="KR38" s="17"/>
      <c r="KS38" s="17"/>
      <c r="KT38" s="17"/>
      <c r="KU38" s="17"/>
      <c r="KV38" s="17"/>
      <c r="KW38" s="17"/>
      <c r="KX38" s="17"/>
      <c r="KY38" s="17"/>
      <c r="KZ38" s="17"/>
      <c r="LA38" s="17"/>
      <c r="LB38" s="17"/>
      <c r="LC38" s="17"/>
      <c r="LD38" s="17"/>
      <c r="LE38" s="17"/>
      <c r="LF38" s="17"/>
      <c r="LG38" s="17"/>
      <c r="LH38" s="17"/>
      <c r="LI38" s="17"/>
      <c r="LJ38" s="17"/>
      <c r="LK38" s="17"/>
      <c r="LL38" s="17"/>
      <c r="LM38" s="17"/>
      <c r="LN38" s="17"/>
      <c r="LO38" s="17"/>
      <c r="LP38" s="17"/>
      <c r="LQ38" s="17"/>
      <c r="LR38" s="17"/>
      <c r="LS38" s="17"/>
      <c r="LT38" s="17"/>
      <c r="LU38" s="17"/>
      <c r="LV38" s="17"/>
      <c r="LW38" s="17"/>
      <c r="LX38" s="17"/>
      <c r="LY38" s="17"/>
      <c r="LZ38" s="17"/>
      <c r="MA38" s="17"/>
      <c r="MB38" s="17"/>
      <c r="MC38" s="17"/>
      <c r="MD38" s="17"/>
      <c r="ME38" s="17"/>
      <c r="MF38" s="17"/>
      <c r="MG38" s="17"/>
      <c r="MH38" s="17"/>
      <c r="MI38" s="17"/>
      <c r="MJ38" s="17"/>
      <c r="MK38" s="17"/>
      <c r="ML38" s="17"/>
      <c r="MM38" s="17"/>
      <c r="MN38" s="17"/>
      <c r="MO38" s="17"/>
      <c r="MP38" s="17"/>
      <c r="MQ38" s="17"/>
      <c r="MR38" s="17"/>
      <c r="MS38" s="17"/>
      <c r="MT38" s="17"/>
      <c r="MU38" s="17"/>
      <c r="MV38" s="17"/>
      <c r="MW38" s="17"/>
      <c r="MX38" s="17"/>
      <c r="MY38" s="17"/>
      <c r="MZ38" s="17"/>
      <c r="NA38" s="17"/>
      <c r="NB38" s="17"/>
      <c r="NC38" s="17"/>
      <c r="ND38" s="17"/>
      <c r="NE38" s="17"/>
      <c r="NF38" s="17"/>
      <c r="NG38" s="17"/>
      <c r="NH38" s="17"/>
      <c r="NI38" s="17"/>
      <c r="NJ38" s="17"/>
      <c r="NK38" s="17"/>
      <c r="NL38" s="17"/>
      <c r="NM38" s="17"/>
      <c r="NN38" s="17"/>
      <c r="NO38" s="17"/>
      <c r="NP38" s="17"/>
      <c r="NQ38" s="17"/>
      <c r="NR38" s="17"/>
      <c r="NS38" s="17"/>
      <c r="NT38" s="17"/>
      <c r="NU38" s="17"/>
      <c r="NV38" s="17"/>
      <c r="NW38" s="17"/>
      <c r="NX38" s="17"/>
      <c r="NY38" s="17"/>
      <c r="NZ38" s="17"/>
      <c r="OA38" s="17"/>
      <c r="OB38" s="17"/>
      <c r="OC38" s="17"/>
      <c r="OD38" s="17"/>
      <c r="OE38" s="17"/>
      <c r="OF38" s="17"/>
      <c r="OG38" s="17"/>
      <c r="OH38" s="17"/>
      <c r="OI38" s="17"/>
      <c r="OJ38" s="17"/>
      <c r="OK38" s="17"/>
      <c r="OL38" s="17"/>
      <c r="OM38" s="17"/>
      <c r="ON38" s="17"/>
      <c r="OO38" s="17"/>
      <c r="OP38" s="17"/>
      <c r="OQ38" s="17"/>
      <c r="OR38" s="17"/>
      <c r="OS38" s="17"/>
      <c r="OT38" s="17"/>
      <c r="OU38" s="17"/>
      <c r="OV38" s="17"/>
      <c r="OW38" s="17"/>
      <c r="OX38" s="17"/>
      <c r="OY38" s="17"/>
      <c r="OZ38" s="17"/>
      <c r="PA38" s="17"/>
      <c r="PB38" s="17"/>
      <c r="PC38" s="17"/>
      <c r="PD38" s="17"/>
      <c r="PE38" s="17"/>
      <c r="PF38" s="17"/>
      <c r="PG38" s="17"/>
      <c r="PH38" s="17"/>
      <c r="PI38" s="17"/>
      <c r="PJ38" s="17"/>
      <c r="PK38" s="17"/>
      <c r="PL38" s="17"/>
      <c r="PM38" s="17"/>
      <c r="PN38" s="17"/>
      <c r="PO38" s="17"/>
      <c r="PP38" s="17"/>
      <c r="PQ38" s="17"/>
      <c r="PR38" s="17"/>
      <c r="PS38" s="17"/>
      <c r="PT38" s="17"/>
      <c r="PU38" s="17"/>
      <c r="PV38" s="17"/>
      <c r="PW38" s="17"/>
      <c r="PX38" s="17"/>
      <c r="PY38" s="17"/>
      <c r="PZ38" s="17"/>
    </row>
    <row r="39" spans="2:442" ht="18.75">
      <c r="B39" s="64" t="s">
        <v>66</v>
      </c>
      <c r="C39" s="60"/>
      <c r="D39" s="1"/>
      <c r="E39" s="74"/>
      <c r="F39" s="52"/>
      <c r="G39" s="3"/>
      <c r="H39" s="52"/>
      <c r="I39" s="4"/>
      <c r="J39" s="54"/>
      <c r="K39" s="4"/>
      <c r="L39" s="54"/>
      <c r="M39" s="3"/>
      <c r="N39" s="52"/>
      <c r="P39" s="78"/>
      <c r="S39" s="19"/>
      <c r="W39" s="20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  <c r="IV39" s="17"/>
      <c r="IW39" s="17"/>
      <c r="IX39" s="17"/>
      <c r="IY39" s="17"/>
      <c r="IZ39" s="17"/>
      <c r="JA39" s="17"/>
      <c r="JB39" s="17"/>
      <c r="JC39" s="17"/>
      <c r="JD39" s="17"/>
      <c r="JE39" s="17"/>
      <c r="JF39" s="17"/>
      <c r="JG39" s="17"/>
      <c r="JH39" s="17"/>
      <c r="JI39" s="17"/>
      <c r="JJ39" s="17"/>
      <c r="JK39" s="17"/>
      <c r="JL39" s="17"/>
      <c r="JM39" s="17"/>
      <c r="JN39" s="17"/>
      <c r="JO39" s="17"/>
      <c r="JP39" s="17"/>
      <c r="JQ39" s="17"/>
      <c r="JR39" s="17"/>
      <c r="JS39" s="17"/>
      <c r="JT39" s="17"/>
      <c r="JU39" s="17"/>
      <c r="JV39" s="17"/>
      <c r="JW39" s="17"/>
      <c r="JX39" s="17"/>
      <c r="JY39" s="17"/>
      <c r="JZ39" s="17"/>
      <c r="KA39" s="17"/>
      <c r="KB39" s="17"/>
      <c r="KC39" s="17"/>
      <c r="KD39" s="17"/>
      <c r="KE39" s="17"/>
      <c r="KF39" s="17"/>
      <c r="KG39" s="17"/>
      <c r="KH39" s="17"/>
      <c r="KI39" s="17"/>
      <c r="KJ39" s="17"/>
      <c r="KK39" s="17"/>
      <c r="KL39" s="17"/>
      <c r="KM39" s="17"/>
      <c r="KN39" s="17"/>
      <c r="KO39" s="17"/>
      <c r="KP39" s="17"/>
      <c r="KQ39" s="17"/>
      <c r="KR39" s="17"/>
      <c r="KS39" s="17"/>
      <c r="KT39" s="17"/>
      <c r="KU39" s="17"/>
      <c r="KV39" s="17"/>
      <c r="KW39" s="17"/>
      <c r="KX39" s="17"/>
      <c r="KY39" s="17"/>
      <c r="KZ39" s="17"/>
      <c r="LA39" s="17"/>
      <c r="LB39" s="17"/>
      <c r="LC39" s="17"/>
      <c r="LD39" s="17"/>
      <c r="LE39" s="17"/>
      <c r="LF39" s="17"/>
      <c r="LG39" s="17"/>
      <c r="LH39" s="17"/>
      <c r="LI39" s="17"/>
      <c r="LJ39" s="17"/>
      <c r="LK39" s="17"/>
      <c r="LL39" s="17"/>
      <c r="LM39" s="17"/>
      <c r="LN39" s="17"/>
      <c r="LO39" s="17"/>
      <c r="LP39" s="17"/>
      <c r="LQ39" s="17"/>
      <c r="LR39" s="17"/>
      <c r="LS39" s="17"/>
      <c r="LT39" s="17"/>
      <c r="LU39" s="17"/>
      <c r="LV39" s="17"/>
      <c r="LW39" s="17"/>
      <c r="LX39" s="17"/>
      <c r="LY39" s="17"/>
      <c r="LZ39" s="17"/>
      <c r="MA39" s="17"/>
      <c r="MB39" s="17"/>
      <c r="MC39" s="17"/>
      <c r="MD39" s="17"/>
      <c r="ME39" s="17"/>
      <c r="MF39" s="17"/>
      <c r="MG39" s="17"/>
      <c r="MH39" s="17"/>
      <c r="MI39" s="17"/>
      <c r="MJ39" s="17"/>
      <c r="MK39" s="17"/>
      <c r="ML39" s="17"/>
      <c r="MM39" s="17"/>
      <c r="MN39" s="17"/>
      <c r="MO39" s="17"/>
      <c r="MP39" s="17"/>
      <c r="MQ39" s="17"/>
      <c r="MR39" s="17"/>
      <c r="MS39" s="17"/>
      <c r="MT39" s="17"/>
      <c r="MU39" s="17"/>
      <c r="MV39" s="17"/>
      <c r="MW39" s="17"/>
      <c r="MX39" s="17"/>
      <c r="MY39" s="17"/>
      <c r="MZ39" s="17"/>
      <c r="NA39" s="17"/>
      <c r="NB39" s="17"/>
      <c r="NC39" s="17"/>
      <c r="ND39" s="17"/>
      <c r="NE39" s="17"/>
      <c r="NF39" s="17"/>
      <c r="NG39" s="17"/>
      <c r="NH39" s="17"/>
      <c r="NI39" s="17"/>
      <c r="NJ39" s="17"/>
      <c r="NK39" s="17"/>
      <c r="NL39" s="17"/>
      <c r="NM39" s="17"/>
      <c r="NN39" s="17"/>
      <c r="NO39" s="17"/>
      <c r="NP39" s="17"/>
      <c r="NQ39" s="17"/>
      <c r="NR39" s="17"/>
      <c r="NS39" s="17"/>
      <c r="NT39" s="17"/>
      <c r="NU39" s="17"/>
      <c r="NV39" s="17"/>
      <c r="NW39" s="17"/>
      <c r="NX39" s="17"/>
      <c r="NY39" s="17"/>
      <c r="NZ39" s="17"/>
      <c r="OA39" s="17"/>
      <c r="OB39" s="17"/>
      <c r="OC39" s="17"/>
      <c r="OD39" s="17"/>
      <c r="OE39" s="17"/>
      <c r="OF39" s="17"/>
      <c r="OG39" s="17"/>
      <c r="OH39" s="17"/>
      <c r="OI39" s="17"/>
      <c r="OJ39" s="17"/>
      <c r="OK39" s="17"/>
      <c r="OL39" s="17"/>
      <c r="OM39" s="17"/>
      <c r="ON39" s="17"/>
      <c r="OO39" s="17"/>
      <c r="OP39" s="17"/>
      <c r="OQ39" s="17"/>
      <c r="OR39" s="17"/>
      <c r="OS39" s="17"/>
      <c r="OT39" s="17"/>
      <c r="OU39" s="17"/>
      <c r="OV39" s="17"/>
      <c r="OW39" s="17"/>
      <c r="OX39" s="17"/>
      <c r="OY39" s="17"/>
      <c r="OZ39" s="17"/>
      <c r="PA39" s="17"/>
      <c r="PB39" s="17"/>
      <c r="PC39" s="17"/>
      <c r="PD39" s="17"/>
      <c r="PE39" s="17"/>
      <c r="PF39" s="17"/>
      <c r="PG39" s="17"/>
      <c r="PH39" s="17"/>
      <c r="PI39" s="17"/>
      <c r="PJ39" s="17"/>
      <c r="PK39" s="17"/>
      <c r="PL39" s="17"/>
      <c r="PM39" s="17"/>
      <c r="PN39" s="17"/>
      <c r="PO39" s="17"/>
      <c r="PP39" s="17"/>
      <c r="PQ39" s="17"/>
      <c r="PR39" s="17"/>
      <c r="PS39" s="17"/>
      <c r="PT39" s="17"/>
      <c r="PU39" s="17"/>
      <c r="PV39" s="17"/>
      <c r="PW39" s="17"/>
      <c r="PX39" s="17"/>
      <c r="PY39" s="17"/>
      <c r="PZ39" s="17"/>
    </row>
  </sheetData>
  <mergeCells count="10">
    <mergeCell ref="B2:E2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conditionalFormatting sqref="E6">
    <cfRule type="cellIs" dxfId="1984" priority="2023" operator="lessThan">
      <formula>-0.3</formula>
    </cfRule>
    <cfRule type="cellIs" dxfId="1983" priority="2024" operator="equal">
      <formula>-0.3</formula>
    </cfRule>
    <cfRule type="cellIs" dxfId="1982" priority="2025" operator="greaterThan">
      <formula>-0.3</formula>
    </cfRule>
    <cfRule type="cellIs" dxfId="1981" priority="2026" operator="equal">
      <formula>-0.3</formula>
    </cfRule>
    <cfRule type="cellIs" dxfId="1980" priority="2000" operator="greaterThan">
      <formula>$D$6</formula>
    </cfRule>
    <cfRule type="cellIs" dxfId="1979" priority="1999" operator="equal">
      <formula>$D$6</formula>
    </cfRule>
    <cfRule type="cellIs" dxfId="1978" priority="1998" operator="lessThan">
      <formula>$D$6</formula>
    </cfRule>
  </conditionalFormatting>
  <conditionalFormatting sqref="E7:E35">
    <cfRule type="cellIs" dxfId="1977" priority="2019" operator="lessThan">
      <formula>-0.3</formula>
    </cfRule>
    <cfRule type="cellIs" dxfId="1976" priority="2020" operator="equal">
      <formula>-0.3</formula>
    </cfRule>
    <cfRule type="cellIs" dxfId="1975" priority="2021" operator="greaterThan">
      <formula>-0.3</formula>
    </cfRule>
    <cfRule type="cellIs" dxfId="1974" priority="2022" operator="equal">
      <formula>-0.3</formula>
    </cfRule>
  </conditionalFormatting>
  <conditionalFormatting sqref="E14">
    <cfRule type="cellIs" dxfId="1973" priority="2018" operator="equal">
      <formula>$D$14</formula>
    </cfRule>
    <cfRule type="cellIs" dxfId="1972" priority="2017" operator="lessThan">
      <formula>$D$14</formula>
    </cfRule>
    <cfRule type="cellIs" dxfId="1971" priority="2016" operator="greaterThan">
      <formula>$D$14</formula>
    </cfRule>
    <cfRule type="cellIs" dxfId="1970" priority="1637" operator="equal">
      <formula>$D$14</formula>
    </cfRule>
    <cfRule type="cellIs" dxfId="1969" priority="1636" operator="lessThan">
      <formula>$D$14</formula>
    </cfRule>
    <cfRule type="cellIs" dxfId="1968" priority="1635" operator="greaterThan">
      <formula>$D$14</formula>
    </cfRule>
  </conditionalFormatting>
  <conditionalFormatting sqref="E8">
    <cfRule type="cellIs" dxfId="1967" priority="2015" operator="equal">
      <formula>$D$8</formula>
    </cfRule>
    <cfRule type="cellIs" dxfId="1966" priority="2014" operator="lessThan">
      <formula>$D$8</formula>
    </cfRule>
    <cfRule type="cellIs" dxfId="1965" priority="2013" operator="greaterThan">
      <formula>$D$8</formula>
    </cfRule>
    <cfRule type="cellIs" dxfId="1964" priority="1862" operator="equal">
      <formula>$D$8</formula>
    </cfRule>
    <cfRule type="cellIs" dxfId="1963" priority="1861" operator="lessThan">
      <formula>$D$8</formula>
    </cfRule>
    <cfRule type="cellIs" dxfId="1962" priority="1860" operator="greaterThan">
      <formula>$D$8</formula>
    </cfRule>
  </conditionalFormatting>
  <conditionalFormatting sqref="E10">
    <cfRule type="cellIs" dxfId="1961" priority="2012" operator="equal">
      <formula>$D$10</formula>
    </cfRule>
    <cfRule type="cellIs" dxfId="1960" priority="2011" operator="lessThan">
      <formula>$D$10</formula>
    </cfRule>
    <cfRule type="cellIs" dxfId="1959" priority="2010" operator="greaterThan">
      <formula>$D$10</formula>
    </cfRule>
    <cfRule type="cellIs" dxfId="1958" priority="1720" operator="equal">
      <formula>$D$10</formula>
    </cfRule>
    <cfRule type="cellIs" dxfId="1957" priority="1719" operator="lessThan">
      <formula>$D$10</formula>
    </cfRule>
    <cfRule type="cellIs" dxfId="1956" priority="1718" operator="greaterThan">
      <formula>$D$10</formula>
    </cfRule>
  </conditionalFormatting>
  <conditionalFormatting sqref="E16">
    <cfRule type="cellIs" dxfId="1955" priority="2009" operator="equal">
      <formula>$D$16</formula>
    </cfRule>
    <cfRule type="cellIs" dxfId="1954" priority="2008" operator="greaterThan">
      <formula>$D$16</formula>
    </cfRule>
    <cfRule type="cellIs" dxfId="1953" priority="2007" operator="lessThan">
      <formula>$D$16</formula>
    </cfRule>
    <cfRule type="cellIs" dxfId="1952" priority="816" operator="equal">
      <formula>$D$16</formula>
    </cfRule>
    <cfRule type="cellIs" dxfId="1951" priority="815" operator="equal">
      <formula>$D$16</formula>
    </cfRule>
    <cfRule type="cellIs" dxfId="1950" priority="814" operator="greaterThan">
      <formula>$D$16</formula>
    </cfRule>
    <cfRule type="cellIs" dxfId="1949" priority="813" operator="lessThan">
      <formula>$D$16</formula>
    </cfRule>
  </conditionalFormatting>
  <conditionalFormatting sqref="E17">
    <cfRule type="cellIs" dxfId="1948" priority="2004" operator="lessThan">
      <formula>$D$16</formula>
    </cfRule>
    <cfRule type="cellIs" dxfId="1947" priority="2005" operator="greaterThan">
      <formula>$D$16</formula>
    </cfRule>
    <cfRule type="cellIs" dxfId="1946" priority="2006" operator="equal">
      <formula>$D$16</formula>
    </cfRule>
    <cfRule type="cellIs" dxfId="1945" priority="724" operator="equal">
      <formula>$D$17</formula>
    </cfRule>
    <cfRule type="cellIs" dxfId="1944" priority="723" operator="greaterThan">
      <formula>$D$17</formula>
    </cfRule>
    <cfRule type="cellIs" dxfId="1943" priority="722" operator="lessThan">
      <formula>$D$17</formula>
    </cfRule>
  </conditionalFormatting>
  <conditionalFormatting sqref="E18">
    <cfRule type="cellIs" dxfId="1942" priority="2001" operator="lessThan">
      <formula>$D$16</formula>
    </cfRule>
    <cfRule type="cellIs" dxfId="1941" priority="2002" operator="greaterThan">
      <formula>$D$16</formula>
    </cfRule>
    <cfRule type="cellIs" dxfId="1940" priority="2003" operator="equal">
      <formula>$D$16</formula>
    </cfRule>
    <cfRule type="cellIs" dxfId="1939" priority="641" operator="equal">
      <formula>$D$18</formula>
    </cfRule>
    <cfRule type="cellIs" dxfId="1938" priority="640" operator="greaterThan">
      <formula>$D$18</formula>
    </cfRule>
    <cfRule type="cellIs" dxfId="1937" priority="639" operator="lessThan">
      <formula>$D$18</formula>
    </cfRule>
  </conditionalFormatting>
  <conditionalFormatting sqref="G6">
    <cfRule type="cellIs" dxfId="1936" priority="1991" operator="lessThan">
      <formula>$D$6</formula>
    </cfRule>
    <cfRule type="cellIs" dxfId="1935" priority="1992" operator="equal">
      <formula>$D$6</formula>
    </cfRule>
    <cfRule type="cellIs" dxfId="1934" priority="1993" operator="greaterThan">
      <formula>$D$6</formula>
    </cfRule>
    <cfRule type="cellIs" dxfId="1933" priority="1994" operator="lessThan">
      <formula>-0.3</formula>
    </cfRule>
    <cfRule type="cellIs" dxfId="1932" priority="1995" operator="equal">
      <formula>-0.3</formula>
    </cfRule>
    <cfRule type="cellIs" dxfId="1931" priority="1996" operator="greaterThan">
      <formula>-0.3</formula>
    </cfRule>
    <cfRule type="cellIs" dxfId="1930" priority="1997" operator="equal">
      <formula>-0.3</formula>
    </cfRule>
  </conditionalFormatting>
  <conditionalFormatting sqref="I6">
    <cfRule type="cellIs" dxfId="1929" priority="1984" operator="lessThan">
      <formula>$D$6</formula>
    </cfRule>
    <cfRule type="cellIs" dxfId="1928" priority="1985" operator="equal">
      <formula>$D$6</formula>
    </cfRule>
    <cfRule type="cellIs" dxfId="1927" priority="1986" operator="greaterThan">
      <formula>$D$6</formula>
    </cfRule>
    <cfRule type="cellIs" dxfId="1926" priority="1987" operator="lessThan">
      <formula>-0.3</formula>
    </cfRule>
    <cfRule type="cellIs" dxfId="1925" priority="1988" operator="equal">
      <formula>-0.3</formula>
    </cfRule>
    <cfRule type="cellIs" dxfId="1924" priority="1989" operator="greaterThan">
      <formula>-0.3</formula>
    </cfRule>
    <cfRule type="cellIs" dxfId="1923" priority="1990" operator="equal">
      <formula>-0.3</formula>
    </cfRule>
  </conditionalFormatting>
  <conditionalFormatting sqref="K6">
    <cfRule type="cellIs" dxfId="1922" priority="1977" operator="lessThan">
      <formula>$D$6</formula>
    </cfRule>
    <cfRule type="cellIs" dxfId="1921" priority="1978" operator="equal">
      <formula>$D$6</formula>
    </cfRule>
    <cfRule type="cellIs" dxfId="1920" priority="1979" operator="greaterThan">
      <formula>$D$6</formula>
    </cfRule>
    <cfRule type="cellIs" dxfId="1919" priority="1980" operator="lessThan">
      <formula>-0.3</formula>
    </cfRule>
    <cfRule type="cellIs" dxfId="1918" priority="1981" operator="equal">
      <formula>-0.3</formula>
    </cfRule>
    <cfRule type="cellIs" dxfId="1917" priority="1982" operator="greaterThan">
      <formula>-0.3</formula>
    </cfRule>
    <cfRule type="cellIs" dxfId="1916" priority="1983" operator="equal">
      <formula>-0.3</formula>
    </cfRule>
  </conditionalFormatting>
  <conditionalFormatting sqref="M6">
    <cfRule type="cellIs" dxfId="1915" priority="1970" operator="lessThan">
      <formula>$D$6</formula>
    </cfRule>
    <cfRule type="cellIs" dxfId="1914" priority="1971" operator="equal">
      <formula>$D$6</formula>
    </cfRule>
    <cfRule type="cellIs" dxfId="1913" priority="1972" operator="greaterThan">
      <formula>$D$6</formula>
    </cfRule>
    <cfRule type="cellIs" dxfId="1912" priority="1973" operator="lessThan">
      <formula>-0.3</formula>
    </cfRule>
    <cfRule type="cellIs" dxfId="1911" priority="1974" operator="equal">
      <formula>-0.3</formula>
    </cfRule>
    <cfRule type="cellIs" dxfId="1910" priority="1975" operator="greaterThan">
      <formula>-0.3</formula>
    </cfRule>
    <cfRule type="cellIs" dxfId="1909" priority="1976" operator="equal">
      <formula>-0.3</formula>
    </cfRule>
  </conditionalFormatting>
  <conditionalFormatting sqref="O6">
    <cfRule type="cellIs" dxfId="1908" priority="1963" operator="lessThan">
      <formula>$D$6</formula>
    </cfRule>
    <cfRule type="cellIs" dxfId="1907" priority="1964" operator="equal">
      <formula>$D$6</formula>
    </cfRule>
    <cfRule type="cellIs" dxfId="1906" priority="1965" operator="greaterThan">
      <formula>$D$6</formula>
    </cfRule>
    <cfRule type="cellIs" dxfId="1905" priority="1966" operator="lessThan">
      <formula>-0.3</formula>
    </cfRule>
    <cfRule type="cellIs" dxfId="1904" priority="1967" operator="equal">
      <formula>-0.3</formula>
    </cfRule>
    <cfRule type="cellIs" dxfId="1903" priority="1968" operator="greaterThan">
      <formula>-0.3</formula>
    </cfRule>
    <cfRule type="cellIs" dxfId="1902" priority="1969" operator="equal">
      <formula>-0.3</formula>
    </cfRule>
  </conditionalFormatting>
  <conditionalFormatting sqref="Q6">
    <cfRule type="cellIs" dxfId="1901" priority="1956" operator="lessThan">
      <formula>$D$6</formula>
    </cfRule>
    <cfRule type="cellIs" dxfId="1900" priority="1957" operator="equal">
      <formula>$D$6</formula>
    </cfRule>
    <cfRule type="cellIs" dxfId="1899" priority="1958" operator="greaterThan">
      <formula>$D$6</formula>
    </cfRule>
    <cfRule type="cellIs" dxfId="1898" priority="1959" operator="lessThan">
      <formula>-0.3</formula>
    </cfRule>
    <cfRule type="cellIs" dxfId="1897" priority="1960" operator="equal">
      <formula>-0.3</formula>
    </cfRule>
    <cfRule type="cellIs" dxfId="1896" priority="1961" operator="greaterThan">
      <formula>-0.3</formula>
    </cfRule>
    <cfRule type="cellIs" dxfId="1895" priority="1962" operator="equal">
      <formula>-0.3</formula>
    </cfRule>
  </conditionalFormatting>
  <conditionalFormatting sqref="S6">
    <cfRule type="cellIs" dxfId="1894" priority="1949" operator="lessThan">
      <formula>$D$6</formula>
    </cfRule>
    <cfRule type="cellIs" dxfId="1893" priority="1950" operator="equal">
      <formula>$D$6</formula>
    </cfRule>
    <cfRule type="cellIs" dxfId="1892" priority="1951" operator="greaterThan">
      <formula>$D$6</formula>
    </cfRule>
    <cfRule type="cellIs" dxfId="1891" priority="1952" operator="lessThan">
      <formula>-0.3</formula>
    </cfRule>
    <cfRule type="cellIs" dxfId="1890" priority="1953" operator="equal">
      <formula>-0.3</formula>
    </cfRule>
    <cfRule type="cellIs" dxfId="1889" priority="1954" operator="greaterThan">
      <formula>-0.3</formula>
    </cfRule>
    <cfRule type="cellIs" dxfId="1888" priority="1955" operator="equal">
      <formula>-0.3</formula>
    </cfRule>
  </conditionalFormatting>
  <conditionalFormatting sqref="U6">
    <cfRule type="cellIs" dxfId="1887" priority="1942" operator="lessThan">
      <formula>$D$6</formula>
    </cfRule>
    <cfRule type="cellIs" dxfId="1886" priority="1943" operator="equal">
      <formula>$D$6</formula>
    </cfRule>
    <cfRule type="cellIs" dxfId="1885" priority="1944" operator="greaterThan">
      <formula>$D$6</formula>
    </cfRule>
    <cfRule type="cellIs" dxfId="1884" priority="1945" operator="lessThan">
      <formula>-0.3</formula>
    </cfRule>
    <cfRule type="cellIs" dxfId="1883" priority="1946" operator="equal">
      <formula>-0.3</formula>
    </cfRule>
    <cfRule type="cellIs" dxfId="1882" priority="1947" operator="greaterThan">
      <formula>-0.3</formula>
    </cfRule>
    <cfRule type="cellIs" dxfId="1881" priority="1948" operator="equal">
      <formula>-0.3</formula>
    </cfRule>
  </conditionalFormatting>
  <conditionalFormatting sqref="E7">
    <cfRule type="cellIs" dxfId="1880" priority="1921" operator="equal">
      <formula>$D$7</formula>
    </cfRule>
    <cfRule type="cellIs" dxfId="1879" priority="1920" operator="greaterThan">
      <formula>$D$7</formula>
    </cfRule>
    <cfRule type="cellIs" dxfId="1878" priority="1919" operator="lessThan">
      <formula>$D$7</formula>
    </cfRule>
  </conditionalFormatting>
  <conditionalFormatting sqref="G7">
    <cfRule type="cellIs" dxfId="1877" priority="1915" operator="lessThan">
      <formula>-0.3</formula>
    </cfRule>
    <cfRule type="cellIs" dxfId="1876" priority="1916" operator="equal">
      <formula>-0.3</formula>
    </cfRule>
    <cfRule type="cellIs" dxfId="1875" priority="1917" operator="greaterThan">
      <formula>-0.3</formula>
    </cfRule>
    <cfRule type="cellIs" dxfId="1874" priority="1918" operator="equal">
      <formula>-0.3</formula>
    </cfRule>
  </conditionalFormatting>
  <conditionalFormatting sqref="G7">
    <cfRule type="cellIs" dxfId="1873" priority="1912" operator="lessThan">
      <formula>$D$7</formula>
    </cfRule>
    <cfRule type="cellIs" dxfId="1872" priority="1913" operator="greaterThan">
      <formula>$D$7</formula>
    </cfRule>
    <cfRule type="cellIs" dxfId="1871" priority="1914" operator="equal">
      <formula>$D$7</formula>
    </cfRule>
  </conditionalFormatting>
  <conditionalFormatting sqref="I7">
    <cfRule type="cellIs" dxfId="1870" priority="1908" operator="lessThan">
      <formula>-0.3</formula>
    </cfRule>
    <cfRule type="cellIs" dxfId="1869" priority="1909" operator="equal">
      <formula>-0.3</formula>
    </cfRule>
    <cfRule type="cellIs" dxfId="1868" priority="1910" operator="greaterThan">
      <formula>-0.3</formula>
    </cfRule>
    <cfRule type="cellIs" dxfId="1867" priority="1911" operator="equal">
      <formula>-0.3</formula>
    </cfRule>
  </conditionalFormatting>
  <conditionalFormatting sqref="I7">
    <cfRule type="cellIs" dxfId="1866" priority="1905" operator="lessThan">
      <formula>$D$7</formula>
    </cfRule>
    <cfRule type="cellIs" dxfId="1865" priority="1906" operator="greaterThan">
      <formula>$D$7</formula>
    </cfRule>
    <cfRule type="cellIs" dxfId="1864" priority="1907" operator="equal">
      <formula>$D$7</formula>
    </cfRule>
  </conditionalFormatting>
  <conditionalFormatting sqref="K7">
    <cfRule type="cellIs" dxfId="1863" priority="1901" operator="lessThan">
      <formula>-0.3</formula>
    </cfRule>
    <cfRule type="cellIs" dxfId="1862" priority="1902" operator="equal">
      <formula>-0.3</formula>
    </cfRule>
    <cfRule type="cellIs" dxfId="1861" priority="1903" operator="greaterThan">
      <formula>-0.3</formula>
    </cfRule>
    <cfRule type="cellIs" dxfId="1860" priority="1904" operator="equal">
      <formula>-0.3</formula>
    </cfRule>
  </conditionalFormatting>
  <conditionalFormatting sqref="K7">
    <cfRule type="cellIs" dxfId="1859" priority="1898" operator="lessThan">
      <formula>$D$7</formula>
    </cfRule>
    <cfRule type="cellIs" dxfId="1858" priority="1899" operator="greaterThan">
      <formula>$D$7</formula>
    </cfRule>
    <cfRule type="cellIs" dxfId="1857" priority="1900" operator="equal">
      <formula>$D$7</formula>
    </cfRule>
  </conditionalFormatting>
  <conditionalFormatting sqref="M7">
    <cfRule type="cellIs" dxfId="1856" priority="1894" operator="lessThan">
      <formula>-0.3</formula>
    </cfRule>
    <cfRule type="cellIs" dxfId="1855" priority="1895" operator="equal">
      <formula>-0.3</formula>
    </cfRule>
    <cfRule type="cellIs" dxfId="1854" priority="1896" operator="greaterThan">
      <formula>-0.3</formula>
    </cfRule>
    <cfRule type="cellIs" dxfId="1853" priority="1897" operator="equal">
      <formula>-0.3</formula>
    </cfRule>
  </conditionalFormatting>
  <conditionalFormatting sqref="M7">
    <cfRule type="cellIs" dxfId="1852" priority="1891" operator="lessThan">
      <formula>$D$7</formula>
    </cfRule>
    <cfRule type="cellIs" dxfId="1851" priority="1892" operator="greaterThan">
      <formula>$D$7</formula>
    </cfRule>
    <cfRule type="cellIs" dxfId="1850" priority="1893" operator="equal">
      <formula>$D$7</formula>
    </cfRule>
  </conditionalFormatting>
  <conditionalFormatting sqref="O7">
    <cfRule type="cellIs" dxfId="1849" priority="1887" operator="lessThan">
      <formula>-0.3</formula>
    </cfRule>
    <cfRule type="cellIs" dxfId="1848" priority="1888" operator="equal">
      <formula>-0.3</formula>
    </cfRule>
    <cfRule type="cellIs" dxfId="1847" priority="1889" operator="greaterThan">
      <formula>-0.3</formula>
    </cfRule>
    <cfRule type="cellIs" dxfId="1846" priority="1890" operator="equal">
      <formula>-0.3</formula>
    </cfRule>
  </conditionalFormatting>
  <conditionalFormatting sqref="O7">
    <cfRule type="cellIs" dxfId="1845" priority="1884" operator="lessThan">
      <formula>$D$7</formula>
    </cfRule>
    <cfRule type="cellIs" dxfId="1844" priority="1885" operator="greaterThan">
      <formula>$D$7</formula>
    </cfRule>
    <cfRule type="cellIs" dxfId="1843" priority="1886" operator="equal">
      <formula>$D$7</formula>
    </cfRule>
  </conditionalFormatting>
  <conditionalFormatting sqref="Q7">
    <cfRule type="cellIs" dxfId="1842" priority="1880" operator="lessThan">
      <formula>-0.3</formula>
    </cfRule>
    <cfRule type="cellIs" dxfId="1841" priority="1881" operator="equal">
      <formula>-0.3</formula>
    </cfRule>
    <cfRule type="cellIs" dxfId="1840" priority="1882" operator="greaterThan">
      <formula>-0.3</formula>
    </cfRule>
    <cfRule type="cellIs" dxfId="1839" priority="1883" operator="equal">
      <formula>-0.3</formula>
    </cfRule>
  </conditionalFormatting>
  <conditionalFormatting sqref="Q7">
    <cfRule type="cellIs" dxfId="1838" priority="1877" operator="lessThan">
      <formula>$D$7</formula>
    </cfRule>
    <cfRule type="cellIs" dxfId="1837" priority="1878" operator="greaterThan">
      <formula>$D$7</formula>
    </cfRule>
    <cfRule type="cellIs" dxfId="1836" priority="1879" operator="equal">
      <formula>$D$7</formula>
    </cfRule>
  </conditionalFormatting>
  <conditionalFormatting sqref="S7">
    <cfRule type="cellIs" dxfId="1835" priority="1873" operator="lessThan">
      <formula>-0.3</formula>
    </cfRule>
    <cfRule type="cellIs" dxfId="1834" priority="1874" operator="equal">
      <formula>-0.3</formula>
    </cfRule>
    <cfRule type="cellIs" dxfId="1833" priority="1875" operator="greaterThan">
      <formula>-0.3</formula>
    </cfRule>
    <cfRule type="cellIs" dxfId="1832" priority="1876" operator="equal">
      <formula>-0.3</formula>
    </cfRule>
  </conditionalFormatting>
  <conditionalFormatting sqref="S7">
    <cfRule type="cellIs" dxfId="1831" priority="1870" operator="lessThan">
      <formula>$D$7</formula>
    </cfRule>
    <cfRule type="cellIs" dxfId="1830" priority="1871" operator="greaterThan">
      <formula>$D$7</formula>
    </cfRule>
    <cfRule type="cellIs" dxfId="1829" priority="1872" operator="equal">
      <formula>$D$7</formula>
    </cfRule>
  </conditionalFormatting>
  <conditionalFormatting sqref="U7">
    <cfRule type="cellIs" dxfId="1828" priority="1866" operator="lessThan">
      <formula>-0.3</formula>
    </cfRule>
    <cfRule type="cellIs" dxfId="1827" priority="1867" operator="equal">
      <formula>-0.3</formula>
    </cfRule>
    <cfRule type="cellIs" dxfId="1826" priority="1868" operator="greaterThan">
      <formula>-0.3</formula>
    </cfRule>
    <cfRule type="cellIs" dxfId="1825" priority="1869" operator="equal">
      <formula>-0.3</formula>
    </cfRule>
  </conditionalFormatting>
  <conditionalFormatting sqref="U7">
    <cfRule type="cellIs" dxfId="1824" priority="1863" operator="lessThan">
      <formula>$D$7</formula>
    </cfRule>
    <cfRule type="cellIs" dxfId="1823" priority="1864" operator="greaterThan">
      <formula>$D$7</formula>
    </cfRule>
    <cfRule type="cellIs" dxfId="1822" priority="1865" operator="equal">
      <formula>$D$7</formula>
    </cfRule>
  </conditionalFormatting>
  <conditionalFormatting sqref="G8">
    <cfRule type="cellIs" dxfId="1821" priority="1856" operator="lessThan">
      <formula>-0.3</formula>
    </cfRule>
    <cfRule type="cellIs" dxfId="1820" priority="1857" operator="equal">
      <formula>-0.3</formula>
    </cfRule>
    <cfRule type="cellIs" dxfId="1819" priority="1858" operator="greaterThan">
      <formula>-0.3</formula>
    </cfRule>
    <cfRule type="cellIs" dxfId="1818" priority="1859" operator="equal">
      <formula>-0.3</formula>
    </cfRule>
  </conditionalFormatting>
  <conditionalFormatting sqref="G8">
    <cfRule type="cellIs" dxfId="1817" priority="1850" operator="greaterThan">
      <formula>$D$8</formula>
    </cfRule>
    <cfRule type="cellIs" dxfId="1816" priority="1851" operator="lessThan">
      <formula>$D$8</formula>
    </cfRule>
    <cfRule type="cellIs" dxfId="1815" priority="1852" operator="equal">
      <formula>$D$8</formula>
    </cfRule>
    <cfRule type="cellIs" dxfId="1814" priority="1853" operator="greaterThan">
      <formula>$D$8</formula>
    </cfRule>
    <cfRule type="cellIs" dxfId="1813" priority="1854" operator="lessThan">
      <formula>$D$8</formula>
    </cfRule>
    <cfRule type="cellIs" dxfId="1812" priority="1855" operator="equal">
      <formula>$D$8</formula>
    </cfRule>
  </conditionalFormatting>
  <conditionalFormatting sqref="I8">
    <cfRule type="cellIs" dxfId="1811" priority="1846" operator="lessThan">
      <formula>-0.3</formula>
    </cfRule>
    <cfRule type="cellIs" dxfId="1810" priority="1847" operator="equal">
      <formula>-0.3</formula>
    </cfRule>
    <cfRule type="cellIs" dxfId="1809" priority="1848" operator="greaterThan">
      <formula>-0.3</formula>
    </cfRule>
    <cfRule type="cellIs" dxfId="1808" priority="1849" operator="equal">
      <formula>-0.3</formula>
    </cfRule>
  </conditionalFormatting>
  <conditionalFormatting sqref="I8">
    <cfRule type="cellIs" dxfId="1807" priority="1840" operator="greaterThan">
      <formula>$D$8</formula>
    </cfRule>
    <cfRule type="cellIs" dxfId="1806" priority="1841" operator="lessThan">
      <formula>$D$8</formula>
    </cfRule>
    <cfRule type="cellIs" dxfId="1805" priority="1842" operator="equal">
      <formula>$D$8</formula>
    </cfRule>
    <cfRule type="cellIs" dxfId="1804" priority="1843" operator="greaterThan">
      <formula>$D$8</formula>
    </cfRule>
    <cfRule type="cellIs" dxfId="1803" priority="1844" operator="lessThan">
      <formula>$D$8</formula>
    </cfRule>
    <cfRule type="cellIs" dxfId="1802" priority="1845" operator="equal">
      <formula>$D$8</formula>
    </cfRule>
  </conditionalFormatting>
  <conditionalFormatting sqref="K8">
    <cfRule type="cellIs" dxfId="1801" priority="1836" operator="lessThan">
      <formula>-0.3</formula>
    </cfRule>
    <cfRule type="cellIs" dxfId="1800" priority="1837" operator="equal">
      <formula>-0.3</formula>
    </cfRule>
    <cfRule type="cellIs" dxfId="1799" priority="1838" operator="greaterThan">
      <formula>-0.3</formula>
    </cfRule>
    <cfRule type="cellIs" dxfId="1798" priority="1839" operator="equal">
      <formula>-0.3</formula>
    </cfRule>
  </conditionalFormatting>
  <conditionalFormatting sqref="K8">
    <cfRule type="cellIs" dxfId="1797" priority="1830" operator="greaterThan">
      <formula>$D$8</formula>
    </cfRule>
    <cfRule type="cellIs" dxfId="1796" priority="1831" operator="lessThan">
      <formula>$D$8</formula>
    </cfRule>
    <cfRule type="cellIs" dxfId="1795" priority="1832" operator="equal">
      <formula>$D$8</formula>
    </cfRule>
    <cfRule type="cellIs" dxfId="1794" priority="1833" operator="greaterThan">
      <formula>$D$8</formula>
    </cfRule>
    <cfRule type="cellIs" dxfId="1793" priority="1834" operator="lessThan">
      <formula>$D$8</formula>
    </cfRule>
    <cfRule type="cellIs" dxfId="1792" priority="1835" operator="equal">
      <formula>$D$8</formula>
    </cfRule>
  </conditionalFormatting>
  <conditionalFormatting sqref="M8">
    <cfRule type="cellIs" dxfId="1791" priority="1826" operator="lessThan">
      <formula>-0.3</formula>
    </cfRule>
    <cfRule type="cellIs" dxfId="1790" priority="1827" operator="equal">
      <formula>-0.3</formula>
    </cfRule>
    <cfRule type="cellIs" dxfId="1789" priority="1828" operator="greaterThan">
      <formula>-0.3</formula>
    </cfRule>
    <cfRule type="cellIs" dxfId="1788" priority="1829" operator="equal">
      <formula>-0.3</formula>
    </cfRule>
  </conditionalFormatting>
  <conditionalFormatting sqref="M8">
    <cfRule type="cellIs" dxfId="1787" priority="1820" operator="greaterThan">
      <formula>$D$8</formula>
    </cfRule>
    <cfRule type="cellIs" dxfId="1786" priority="1821" operator="lessThan">
      <formula>$D$8</formula>
    </cfRule>
    <cfRule type="cellIs" dxfId="1785" priority="1822" operator="equal">
      <formula>$D$8</formula>
    </cfRule>
    <cfRule type="cellIs" dxfId="1784" priority="1823" operator="greaterThan">
      <formula>$D$8</formula>
    </cfRule>
    <cfRule type="cellIs" dxfId="1783" priority="1824" operator="lessThan">
      <formula>$D$8</formula>
    </cfRule>
    <cfRule type="cellIs" dxfId="1782" priority="1825" operator="equal">
      <formula>$D$8</formula>
    </cfRule>
  </conditionalFormatting>
  <conditionalFormatting sqref="O8">
    <cfRule type="cellIs" dxfId="1781" priority="1816" operator="lessThan">
      <formula>-0.3</formula>
    </cfRule>
    <cfRule type="cellIs" dxfId="1780" priority="1817" operator="equal">
      <formula>-0.3</formula>
    </cfRule>
    <cfRule type="cellIs" dxfId="1779" priority="1818" operator="greaterThan">
      <formula>-0.3</formula>
    </cfRule>
    <cfRule type="cellIs" dxfId="1778" priority="1819" operator="equal">
      <formula>-0.3</formula>
    </cfRule>
  </conditionalFormatting>
  <conditionalFormatting sqref="O8">
    <cfRule type="cellIs" dxfId="1777" priority="1810" operator="greaterThan">
      <formula>$D$8</formula>
    </cfRule>
    <cfRule type="cellIs" dxfId="1776" priority="1811" operator="lessThan">
      <formula>$D$8</formula>
    </cfRule>
    <cfRule type="cellIs" dxfId="1775" priority="1812" operator="equal">
      <formula>$D$8</formula>
    </cfRule>
    <cfRule type="cellIs" dxfId="1774" priority="1813" operator="greaterThan">
      <formula>$D$8</formula>
    </cfRule>
    <cfRule type="cellIs" dxfId="1773" priority="1814" operator="lessThan">
      <formula>$D$8</formula>
    </cfRule>
    <cfRule type="cellIs" dxfId="1772" priority="1815" operator="equal">
      <formula>$D$8</formula>
    </cfRule>
  </conditionalFormatting>
  <conditionalFormatting sqref="Q8">
    <cfRule type="cellIs" dxfId="1771" priority="1806" operator="lessThan">
      <formula>-0.3</formula>
    </cfRule>
    <cfRule type="cellIs" dxfId="1770" priority="1807" operator="equal">
      <formula>-0.3</formula>
    </cfRule>
    <cfRule type="cellIs" dxfId="1769" priority="1808" operator="greaterThan">
      <formula>-0.3</formula>
    </cfRule>
    <cfRule type="cellIs" dxfId="1768" priority="1809" operator="equal">
      <formula>-0.3</formula>
    </cfRule>
  </conditionalFormatting>
  <conditionalFormatting sqref="Q8">
    <cfRule type="cellIs" dxfId="1767" priority="1800" operator="greaterThan">
      <formula>$D$8</formula>
    </cfRule>
    <cfRule type="cellIs" dxfId="1766" priority="1801" operator="lessThan">
      <formula>$D$8</formula>
    </cfRule>
    <cfRule type="cellIs" dxfId="1765" priority="1802" operator="equal">
      <formula>$D$8</formula>
    </cfRule>
    <cfRule type="cellIs" dxfId="1764" priority="1803" operator="greaterThan">
      <formula>$D$8</formula>
    </cfRule>
    <cfRule type="cellIs" dxfId="1763" priority="1804" operator="lessThan">
      <formula>$D$8</formula>
    </cfRule>
    <cfRule type="cellIs" dxfId="1762" priority="1805" operator="equal">
      <formula>$D$8</formula>
    </cfRule>
  </conditionalFormatting>
  <conditionalFormatting sqref="S8">
    <cfRule type="cellIs" dxfId="1761" priority="1796" operator="lessThan">
      <formula>-0.3</formula>
    </cfRule>
    <cfRule type="cellIs" dxfId="1760" priority="1797" operator="equal">
      <formula>-0.3</formula>
    </cfRule>
    <cfRule type="cellIs" dxfId="1759" priority="1798" operator="greaterThan">
      <formula>-0.3</formula>
    </cfRule>
    <cfRule type="cellIs" dxfId="1758" priority="1799" operator="equal">
      <formula>-0.3</formula>
    </cfRule>
  </conditionalFormatting>
  <conditionalFormatting sqref="S8">
    <cfRule type="cellIs" dxfId="1757" priority="1790" operator="greaterThan">
      <formula>$D$8</formula>
    </cfRule>
    <cfRule type="cellIs" dxfId="1756" priority="1791" operator="lessThan">
      <formula>$D$8</formula>
    </cfRule>
    <cfRule type="cellIs" dxfId="1755" priority="1792" operator="equal">
      <formula>$D$8</formula>
    </cfRule>
    <cfRule type="cellIs" dxfId="1754" priority="1793" operator="greaterThan">
      <formula>$D$8</formula>
    </cfRule>
    <cfRule type="cellIs" dxfId="1753" priority="1794" operator="lessThan">
      <formula>$D$8</formula>
    </cfRule>
    <cfRule type="cellIs" dxfId="1752" priority="1795" operator="equal">
      <formula>$D$8</formula>
    </cfRule>
  </conditionalFormatting>
  <conditionalFormatting sqref="U8">
    <cfRule type="cellIs" dxfId="1751" priority="1786" operator="lessThan">
      <formula>-0.3</formula>
    </cfRule>
    <cfRule type="cellIs" dxfId="1750" priority="1787" operator="equal">
      <formula>-0.3</formula>
    </cfRule>
    <cfRule type="cellIs" dxfId="1749" priority="1788" operator="greaterThan">
      <formula>-0.3</formula>
    </cfRule>
    <cfRule type="cellIs" dxfId="1748" priority="1789" operator="equal">
      <formula>-0.3</formula>
    </cfRule>
  </conditionalFormatting>
  <conditionalFormatting sqref="U8">
    <cfRule type="cellIs" dxfId="1747" priority="1780" operator="greaterThan">
      <formula>$D$8</formula>
    </cfRule>
    <cfRule type="cellIs" dxfId="1746" priority="1781" operator="lessThan">
      <formula>$D$8</formula>
    </cfRule>
    <cfRule type="cellIs" dxfId="1745" priority="1782" operator="equal">
      <formula>$D$8</formula>
    </cfRule>
    <cfRule type="cellIs" dxfId="1744" priority="1783" operator="greaterThan">
      <formula>$D$8</formula>
    </cfRule>
    <cfRule type="cellIs" dxfId="1743" priority="1784" operator="lessThan">
      <formula>$D$8</formula>
    </cfRule>
    <cfRule type="cellIs" dxfId="1742" priority="1785" operator="equal">
      <formula>$D$8</formula>
    </cfRule>
  </conditionalFormatting>
  <conditionalFormatting sqref="E9">
    <cfRule type="cellIs" dxfId="1741" priority="1779" operator="equal">
      <formula>$D$9</formula>
    </cfRule>
    <cfRule type="cellIs" dxfId="1740" priority="1778" operator="greaterThan">
      <formula>$D$9</formula>
    </cfRule>
    <cfRule type="cellIs" dxfId="1739" priority="1777" operator="lessThan">
      <formula>$D$9</formula>
    </cfRule>
  </conditionalFormatting>
  <conditionalFormatting sqref="G9">
    <cfRule type="cellIs" dxfId="1738" priority="1773" operator="lessThan">
      <formula>-0.3</formula>
    </cfRule>
    <cfRule type="cellIs" dxfId="1737" priority="1774" operator="equal">
      <formula>-0.3</formula>
    </cfRule>
    <cfRule type="cellIs" dxfId="1736" priority="1775" operator="greaterThan">
      <formula>-0.3</formula>
    </cfRule>
    <cfRule type="cellIs" dxfId="1735" priority="1776" operator="equal">
      <formula>-0.3</formula>
    </cfRule>
  </conditionalFormatting>
  <conditionalFormatting sqref="G9">
    <cfRule type="cellIs" dxfId="1734" priority="1770" operator="lessThan">
      <formula>$D$9</formula>
    </cfRule>
    <cfRule type="cellIs" dxfId="1733" priority="1771" operator="greaterThan">
      <formula>$D$9</formula>
    </cfRule>
    <cfRule type="cellIs" dxfId="1732" priority="1772" operator="equal">
      <formula>$D$9</formula>
    </cfRule>
  </conditionalFormatting>
  <conditionalFormatting sqref="I9">
    <cfRule type="cellIs" dxfId="1731" priority="1766" operator="lessThan">
      <formula>-0.3</formula>
    </cfRule>
    <cfRule type="cellIs" dxfId="1730" priority="1767" operator="equal">
      <formula>-0.3</formula>
    </cfRule>
    <cfRule type="cellIs" dxfId="1729" priority="1768" operator="greaterThan">
      <formula>-0.3</formula>
    </cfRule>
    <cfRule type="cellIs" dxfId="1728" priority="1769" operator="equal">
      <formula>-0.3</formula>
    </cfRule>
  </conditionalFormatting>
  <conditionalFormatting sqref="I9">
    <cfRule type="cellIs" dxfId="1727" priority="1763" operator="lessThan">
      <formula>$D$9</formula>
    </cfRule>
    <cfRule type="cellIs" dxfId="1726" priority="1764" operator="greaterThan">
      <formula>$D$9</formula>
    </cfRule>
    <cfRule type="cellIs" dxfId="1725" priority="1765" operator="equal">
      <formula>$D$9</formula>
    </cfRule>
  </conditionalFormatting>
  <conditionalFormatting sqref="K9">
    <cfRule type="cellIs" dxfId="1724" priority="1759" operator="lessThan">
      <formula>-0.3</formula>
    </cfRule>
    <cfRule type="cellIs" dxfId="1723" priority="1760" operator="equal">
      <formula>-0.3</formula>
    </cfRule>
    <cfRule type="cellIs" dxfId="1722" priority="1761" operator="greaterThan">
      <formula>-0.3</formula>
    </cfRule>
    <cfRule type="cellIs" dxfId="1721" priority="1762" operator="equal">
      <formula>-0.3</formula>
    </cfRule>
  </conditionalFormatting>
  <conditionalFormatting sqref="K9">
    <cfRule type="cellIs" dxfId="1720" priority="1756" operator="lessThan">
      <formula>$D$9</formula>
    </cfRule>
    <cfRule type="cellIs" dxfId="1719" priority="1757" operator="greaterThan">
      <formula>$D$9</formula>
    </cfRule>
    <cfRule type="cellIs" dxfId="1718" priority="1758" operator="equal">
      <formula>$D$9</formula>
    </cfRule>
  </conditionalFormatting>
  <conditionalFormatting sqref="M9">
    <cfRule type="cellIs" dxfId="1717" priority="1752" operator="lessThan">
      <formula>-0.3</formula>
    </cfRule>
    <cfRule type="cellIs" dxfId="1716" priority="1753" operator="equal">
      <formula>-0.3</formula>
    </cfRule>
    <cfRule type="cellIs" dxfId="1715" priority="1754" operator="greaterThan">
      <formula>-0.3</formula>
    </cfRule>
    <cfRule type="cellIs" dxfId="1714" priority="1755" operator="equal">
      <formula>-0.3</formula>
    </cfRule>
  </conditionalFormatting>
  <conditionalFormatting sqref="M9">
    <cfRule type="cellIs" dxfId="1713" priority="1749" operator="lessThan">
      <formula>$D$9</formula>
    </cfRule>
    <cfRule type="cellIs" dxfId="1712" priority="1750" operator="greaterThan">
      <formula>$D$9</formula>
    </cfRule>
    <cfRule type="cellIs" dxfId="1711" priority="1751" operator="equal">
      <formula>$D$9</formula>
    </cfRule>
  </conditionalFormatting>
  <conditionalFormatting sqref="O9">
    <cfRule type="cellIs" dxfId="1710" priority="1745" operator="lessThan">
      <formula>-0.3</formula>
    </cfRule>
    <cfRule type="cellIs" dxfId="1709" priority="1746" operator="equal">
      <formula>-0.3</formula>
    </cfRule>
    <cfRule type="cellIs" dxfId="1708" priority="1747" operator="greaterThan">
      <formula>-0.3</formula>
    </cfRule>
    <cfRule type="cellIs" dxfId="1707" priority="1748" operator="equal">
      <formula>-0.3</formula>
    </cfRule>
  </conditionalFormatting>
  <conditionalFormatting sqref="O9">
    <cfRule type="cellIs" dxfId="1706" priority="1742" operator="lessThan">
      <formula>$D$9</formula>
    </cfRule>
    <cfRule type="cellIs" dxfId="1705" priority="1743" operator="greaterThan">
      <formula>$D$9</formula>
    </cfRule>
    <cfRule type="cellIs" dxfId="1704" priority="1744" operator="equal">
      <formula>$D$9</formula>
    </cfRule>
  </conditionalFormatting>
  <conditionalFormatting sqref="Q9">
    <cfRule type="cellIs" dxfId="1703" priority="1738" operator="lessThan">
      <formula>-0.3</formula>
    </cfRule>
    <cfRule type="cellIs" dxfId="1702" priority="1739" operator="equal">
      <formula>-0.3</formula>
    </cfRule>
    <cfRule type="cellIs" dxfId="1701" priority="1740" operator="greaterThan">
      <formula>-0.3</formula>
    </cfRule>
    <cfRule type="cellIs" dxfId="1700" priority="1741" operator="equal">
      <formula>-0.3</formula>
    </cfRule>
  </conditionalFormatting>
  <conditionalFormatting sqref="Q9">
    <cfRule type="cellIs" dxfId="1699" priority="1735" operator="lessThan">
      <formula>$D$9</formula>
    </cfRule>
    <cfRule type="cellIs" dxfId="1698" priority="1736" operator="greaterThan">
      <formula>$D$9</formula>
    </cfRule>
    <cfRule type="cellIs" dxfId="1697" priority="1737" operator="equal">
      <formula>$D$9</formula>
    </cfRule>
  </conditionalFormatting>
  <conditionalFormatting sqref="S9">
    <cfRule type="cellIs" dxfId="1696" priority="1731" operator="lessThan">
      <formula>-0.3</formula>
    </cfRule>
    <cfRule type="cellIs" dxfId="1695" priority="1732" operator="equal">
      <formula>-0.3</formula>
    </cfRule>
    <cfRule type="cellIs" dxfId="1694" priority="1733" operator="greaterThan">
      <formula>-0.3</formula>
    </cfRule>
    <cfRule type="cellIs" dxfId="1693" priority="1734" operator="equal">
      <formula>-0.3</formula>
    </cfRule>
  </conditionalFormatting>
  <conditionalFormatting sqref="S9">
    <cfRule type="cellIs" dxfId="1692" priority="1728" operator="lessThan">
      <formula>$D$9</formula>
    </cfRule>
    <cfRule type="cellIs" dxfId="1691" priority="1729" operator="greaterThan">
      <formula>$D$9</formula>
    </cfRule>
    <cfRule type="cellIs" dxfId="1690" priority="1730" operator="equal">
      <formula>$D$9</formula>
    </cfRule>
  </conditionalFormatting>
  <conditionalFormatting sqref="U9">
    <cfRule type="cellIs" dxfId="1689" priority="1724" operator="lessThan">
      <formula>-0.3</formula>
    </cfRule>
    <cfRule type="cellIs" dxfId="1688" priority="1725" operator="equal">
      <formula>-0.3</formula>
    </cfRule>
    <cfRule type="cellIs" dxfId="1687" priority="1726" operator="greaterThan">
      <formula>-0.3</formula>
    </cfRule>
    <cfRule type="cellIs" dxfId="1686" priority="1727" operator="equal">
      <formula>-0.3</formula>
    </cfRule>
  </conditionalFormatting>
  <conditionalFormatting sqref="U9">
    <cfRule type="cellIs" dxfId="1685" priority="1721" operator="lessThan">
      <formula>$D$9</formula>
    </cfRule>
    <cfRule type="cellIs" dxfId="1684" priority="1722" operator="greaterThan">
      <formula>$D$9</formula>
    </cfRule>
    <cfRule type="cellIs" dxfId="1683" priority="1723" operator="equal">
      <formula>$D$9</formula>
    </cfRule>
  </conditionalFormatting>
  <conditionalFormatting sqref="G10">
    <cfRule type="cellIs" dxfId="1682" priority="1714" operator="lessThan">
      <formula>-0.3</formula>
    </cfRule>
    <cfRule type="cellIs" dxfId="1681" priority="1715" operator="equal">
      <formula>-0.3</formula>
    </cfRule>
    <cfRule type="cellIs" dxfId="1680" priority="1716" operator="greaterThan">
      <formula>-0.3</formula>
    </cfRule>
    <cfRule type="cellIs" dxfId="1679" priority="1717" operator="equal">
      <formula>-0.3</formula>
    </cfRule>
  </conditionalFormatting>
  <conditionalFormatting sqref="G10">
    <cfRule type="cellIs" dxfId="1678" priority="1708" operator="greaterThan">
      <formula>$D$10</formula>
    </cfRule>
    <cfRule type="cellIs" dxfId="1677" priority="1709" operator="lessThan">
      <formula>$D$10</formula>
    </cfRule>
    <cfRule type="cellIs" dxfId="1676" priority="1710" operator="equal">
      <formula>$D$10</formula>
    </cfRule>
    <cfRule type="cellIs" dxfId="1675" priority="1711" operator="greaterThan">
      <formula>$D$10</formula>
    </cfRule>
    <cfRule type="cellIs" dxfId="1674" priority="1712" operator="lessThan">
      <formula>$D$10</formula>
    </cfRule>
    <cfRule type="cellIs" dxfId="1673" priority="1713" operator="equal">
      <formula>$D$10</formula>
    </cfRule>
  </conditionalFormatting>
  <conditionalFormatting sqref="I10">
    <cfRule type="cellIs" dxfId="1672" priority="1704" operator="lessThan">
      <formula>-0.3</formula>
    </cfRule>
    <cfRule type="cellIs" dxfId="1671" priority="1705" operator="equal">
      <formula>-0.3</formula>
    </cfRule>
    <cfRule type="cellIs" dxfId="1670" priority="1706" operator="greaterThan">
      <formula>-0.3</formula>
    </cfRule>
    <cfRule type="cellIs" dxfId="1669" priority="1707" operator="equal">
      <formula>-0.3</formula>
    </cfRule>
  </conditionalFormatting>
  <conditionalFormatting sqref="I10">
    <cfRule type="cellIs" dxfId="1668" priority="1698" operator="greaterThan">
      <formula>$D$10</formula>
    </cfRule>
    <cfRule type="cellIs" dxfId="1667" priority="1699" operator="lessThan">
      <formula>$D$10</formula>
    </cfRule>
    <cfRule type="cellIs" dxfId="1666" priority="1700" operator="equal">
      <formula>$D$10</formula>
    </cfRule>
    <cfRule type="cellIs" dxfId="1665" priority="1701" operator="greaterThan">
      <formula>$D$10</formula>
    </cfRule>
    <cfRule type="cellIs" dxfId="1664" priority="1702" operator="lessThan">
      <formula>$D$10</formula>
    </cfRule>
    <cfRule type="cellIs" dxfId="1663" priority="1703" operator="equal">
      <formula>$D$10</formula>
    </cfRule>
  </conditionalFormatting>
  <conditionalFormatting sqref="K10">
    <cfRule type="cellIs" dxfId="1662" priority="1694" operator="lessThan">
      <formula>-0.3</formula>
    </cfRule>
    <cfRule type="cellIs" dxfId="1661" priority="1695" operator="equal">
      <formula>-0.3</formula>
    </cfRule>
    <cfRule type="cellIs" dxfId="1660" priority="1696" operator="greaterThan">
      <formula>-0.3</formula>
    </cfRule>
    <cfRule type="cellIs" dxfId="1659" priority="1697" operator="equal">
      <formula>-0.3</formula>
    </cfRule>
  </conditionalFormatting>
  <conditionalFormatting sqref="K10">
    <cfRule type="cellIs" dxfId="1658" priority="1688" operator="greaterThan">
      <formula>$D$10</formula>
    </cfRule>
    <cfRule type="cellIs" dxfId="1657" priority="1689" operator="lessThan">
      <formula>$D$10</formula>
    </cfRule>
    <cfRule type="cellIs" dxfId="1656" priority="1690" operator="equal">
      <formula>$D$10</formula>
    </cfRule>
    <cfRule type="cellIs" dxfId="1655" priority="1691" operator="greaterThan">
      <formula>$D$10</formula>
    </cfRule>
    <cfRule type="cellIs" dxfId="1654" priority="1692" operator="lessThan">
      <formula>$D$10</formula>
    </cfRule>
    <cfRule type="cellIs" dxfId="1653" priority="1693" operator="equal">
      <formula>$D$10</formula>
    </cfRule>
  </conditionalFormatting>
  <conditionalFormatting sqref="M10">
    <cfRule type="cellIs" dxfId="1652" priority="1684" operator="lessThan">
      <formula>-0.3</formula>
    </cfRule>
    <cfRule type="cellIs" dxfId="1651" priority="1685" operator="equal">
      <formula>-0.3</formula>
    </cfRule>
    <cfRule type="cellIs" dxfId="1650" priority="1686" operator="greaterThan">
      <formula>-0.3</formula>
    </cfRule>
    <cfRule type="cellIs" dxfId="1649" priority="1687" operator="equal">
      <formula>-0.3</formula>
    </cfRule>
  </conditionalFormatting>
  <conditionalFormatting sqref="M10">
    <cfRule type="cellIs" dxfId="1648" priority="1678" operator="greaterThan">
      <formula>$D$10</formula>
    </cfRule>
    <cfRule type="cellIs" dxfId="1647" priority="1679" operator="lessThan">
      <formula>$D$10</formula>
    </cfRule>
    <cfRule type="cellIs" dxfId="1646" priority="1680" operator="equal">
      <formula>$D$10</formula>
    </cfRule>
    <cfRule type="cellIs" dxfId="1645" priority="1681" operator="greaterThan">
      <formula>$D$10</formula>
    </cfRule>
    <cfRule type="cellIs" dxfId="1644" priority="1682" operator="lessThan">
      <formula>$D$10</formula>
    </cfRule>
    <cfRule type="cellIs" dxfId="1643" priority="1683" operator="equal">
      <formula>$D$10</formula>
    </cfRule>
  </conditionalFormatting>
  <conditionalFormatting sqref="O10">
    <cfRule type="cellIs" dxfId="1642" priority="1674" operator="lessThan">
      <formula>-0.3</formula>
    </cfRule>
    <cfRule type="cellIs" dxfId="1641" priority="1675" operator="equal">
      <formula>-0.3</formula>
    </cfRule>
    <cfRule type="cellIs" dxfId="1640" priority="1676" operator="greaterThan">
      <formula>-0.3</formula>
    </cfRule>
    <cfRule type="cellIs" dxfId="1639" priority="1677" operator="equal">
      <formula>-0.3</formula>
    </cfRule>
  </conditionalFormatting>
  <conditionalFormatting sqref="O10">
    <cfRule type="cellIs" dxfId="1638" priority="1668" operator="greaterThan">
      <formula>$D$10</formula>
    </cfRule>
    <cfRule type="cellIs" dxfId="1637" priority="1669" operator="lessThan">
      <formula>$D$10</formula>
    </cfRule>
    <cfRule type="cellIs" dxfId="1636" priority="1670" operator="equal">
      <formula>$D$10</formula>
    </cfRule>
    <cfRule type="cellIs" dxfId="1635" priority="1671" operator="greaterThan">
      <formula>$D$10</formula>
    </cfRule>
    <cfRule type="cellIs" dxfId="1634" priority="1672" operator="lessThan">
      <formula>$D$10</formula>
    </cfRule>
    <cfRule type="cellIs" dxfId="1633" priority="1673" operator="equal">
      <formula>$D$10</formula>
    </cfRule>
  </conditionalFormatting>
  <conditionalFormatting sqref="Q10">
    <cfRule type="cellIs" dxfId="1632" priority="1664" operator="lessThan">
      <formula>-0.3</formula>
    </cfRule>
    <cfRule type="cellIs" dxfId="1631" priority="1665" operator="equal">
      <formula>-0.3</formula>
    </cfRule>
    <cfRule type="cellIs" dxfId="1630" priority="1666" operator="greaterThan">
      <formula>-0.3</formula>
    </cfRule>
    <cfRule type="cellIs" dxfId="1629" priority="1667" operator="equal">
      <formula>-0.3</formula>
    </cfRule>
  </conditionalFormatting>
  <conditionalFormatting sqref="Q10">
    <cfRule type="cellIs" dxfId="1628" priority="1658" operator="greaterThan">
      <formula>$D$10</formula>
    </cfRule>
    <cfRule type="cellIs" dxfId="1627" priority="1659" operator="lessThan">
      <formula>$D$10</formula>
    </cfRule>
    <cfRule type="cellIs" dxfId="1626" priority="1660" operator="equal">
      <formula>$D$10</formula>
    </cfRule>
    <cfRule type="cellIs" dxfId="1625" priority="1661" operator="greaterThan">
      <formula>$D$10</formula>
    </cfRule>
    <cfRule type="cellIs" dxfId="1624" priority="1662" operator="lessThan">
      <formula>$D$10</formula>
    </cfRule>
    <cfRule type="cellIs" dxfId="1623" priority="1663" operator="equal">
      <formula>$D$10</formula>
    </cfRule>
  </conditionalFormatting>
  <conditionalFormatting sqref="S10">
    <cfRule type="cellIs" dxfId="1622" priority="1654" operator="lessThan">
      <formula>-0.3</formula>
    </cfRule>
    <cfRule type="cellIs" dxfId="1621" priority="1655" operator="equal">
      <formula>-0.3</formula>
    </cfRule>
    <cfRule type="cellIs" dxfId="1620" priority="1656" operator="greaterThan">
      <formula>-0.3</formula>
    </cfRule>
    <cfRule type="cellIs" dxfId="1619" priority="1657" operator="equal">
      <formula>-0.3</formula>
    </cfRule>
  </conditionalFormatting>
  <conditionalFormatting sqref="S10">
    <cfRule type="cellIs" dxfId="1618" priority="1648" operator="greaterThan">
      <formula>$D$10</formula>
    </cfRule>
    <cfRule type="cellIs" dxfId="1617" priority="1649" operator="lessThan">
      <formula>$D$10</formula>
    </cfRule>
    <cfRule type="cellIs" dxfId="1616" priority="1650" operator="equal">
      <formula>$D$10</formula>
    </cfRule>
    <cfRule type="cellIs" dxfId="1615" priority="1651" operator="greaterThan">
      <formula>$D$10</formula>
    </cfRule>
    <cfRule type="cellIs" dxfId="1614" priority="1652" operator="lessThan">
      <formula>$D$10</formula>
    </cfRule>
    <cfRule type="cellIs" dxfId="1613" priority="1653" operator="equal">
      <formula>$D$10</formula>
    </cfRule>
  </conditionalFormatting>
  <conditionalFormatting sqref="U10">
    <cfRule type="cellIs" dxfId="1612" priority="1644" operator="lessThan">
      <formula>-0.3</formula>
    </cfRule>
    <cfRule type="cellIs" dxfId="1611" priority="1645" operator="equal">
      <formula>-0.3</formula>
    </cfRule>
    <cfRule type="cellIs" dxfId="1610" priority="1646" operator="greaterThan">
      <formula>-0.3</formula>
    </cfRule>
    <cfRule type="cellIs" dxfId="1609" priority="1647" operator="equal">
      <formula>-0.3</formula>
    </cfRule>
  </conditionalFormatting>
  <conditionalFormatting sqref="U10">
    <cfRule type="cellIs" dxfId="1608" priority="1638" operator="greaterThan">
      <formula>$D$10</formula>
    </cfRule>
    <cfRule type="cellIs" dxfId="1607" priority="1639" operator="lessThan">
      <formula>$D$10</formula>
    </cfRule>
    <cfRule type="cellIs" dxfId="1606" priority="1640" operator="equal">
      <formula>$D$10</formula>
    </cfRule>
    <cfRule type="cellIs" dxfId="1605" priority="1641" operator="greaterThan">
      <formula>$D$10</formula>
    </cfRule>
    <cfRule type="cellIs" dxfId="1604" priority="1642" operator="lessThan">
      <formula>$D$10</formula>
    </cfRule>
    <cfRule type="cellIs" dxfId="1603" priority="1643" operator="equal">
      <formula>$D$10</formula>
    </cfRule>
  </conditionalFormatting>
  <conditionalFormatting sqref="G14">
    <cfRule type="cellIs" dxfId="1602" priority="1631" operator="lessThan">
      <formula>-0.3</formula>
    </cfRule>
    <cfRule type="cellIs" dxfId="1601" priority="1632" operator="equal">
      <formula>-0.3</formula>
    </cfRule>
    <cfRule type="cellIs" dxfId="1600" priority="1633" operator="greaterThan">
      <formula>-0.3</formula>
    </cfRule>
    <cfRule type="cellIs" dxfId="1599" priority="1634" operator="equal">
      <formula>-0.3</formula>
    </cfRule>
  </conditionalFormatting>
  <conditionalFormatting sqref="G14">
    <cfRule type="cellIs" dxfId="1598" priority="1625" operator="greaterThan">
      <formula>$D$14</formula>
    </cfRule>
    <cfRule type="cellIs" dxfId="1597" priority="1626" operator="lessThan">
      <formula>$D$14</formula>
    </cfRule>
    <cfRule type="cellIs" dxfId="1596" priority="1627" operator="equal">
      <formula>$D$14</formula>
    </cfRule>
    <cfRule type="cellIs" dxfId="1595" priority="1628" operator="greaterThan">
      <formula>$D$14</formula>
    </cfRule>
    <cfRule type="cellIs" dxfId="1594" priority="1629" operator="lessThan">
      <formula>$D$14</formula>
    </cfRule>
    <cfRule type="cellIs" dxfId="1593" priority="1630" operator="equal">
      <formula>$D$14</formula>
    </cfRule>
  </conditionalFormatting>
  <conditionalFormatting sqref="I14">
    <cfRule type="cellIs" dxfId="1592" priority="1621" operator="lessThan">
      <formula>-0.3</formula>
    </cfRule>
    <cfRule type="cellIs" dxfId="1591" priority="1622" operator="equal">
      <formula>-0.3</formula>
    </cfRule>
    <cfRule type="cellIs" dxfId="1590" priority="1623" operator="greaterThan">
      <formula>-0.3</formula>
    </cfRule>
    <cfRule type="cellIs" dxfId="1589" priority="1624" operator="equal">
      <formula>-0.3</formula>
    </cfRule>
  </conditionalFormatting>
  <conditionalFormatting sqref="I14">
    <cfRule type="cellIs" dxfId="1588" priority="1615" operator="greaterThan">
      <formula>$D$14</formula>
    </cfRule>
    <cfRule type="cellIs" dxfId="1587" priority="1616" operator="lessThan">
      <formula>$D$14</formula>
    </cfRule>
    <cfRule type="cellIs" dxfId="1586" priority="1617" operator="equal">
      <formula>$D$14</formula>
    </cfRule>
    <cfRule type="cellIs" dxfId="1585" priority="1618" operator="greaterThan">
      <formula>$D$14</formula>
    </cfRule>
    <cfRule type="cellIs" dxfId="1584" priority="1619" operator="lessThan">
      <formula>$D$14</formula>
    </cfRule>
    <cfRule type="cellIs" dxfId="1583" priority="1620" operator="equal">
      <formula>$D$14</formula>
    </cfRule>
  </conditionalFormatting>
  <conditionalFormatting sqref="K14">
    <cfRule type="cellIs" dxfId="1582" priority="1611" operator="lessThan">
      <formula>-0.3</formula>
    </cfRule>
    <cfRule type="cellIs" dxfId="1581" priority="1612" operator="equal">
      <formula>-0.3</formula>
    </cfRule>
    <cfRule type="cellIs" dxfId="1580" priority="1613" operator="greaterThan">
      <formula>-0.3</formula>
    </cfRule>
    <cfRule type="cellIs" dxfId="1579" priority="1614" operator="equal">
      <formula>-0.3</formula>
    </cfRule>
  </conditionalFormatting>
  <conditionalFormatting sqref="K14">
    <cfRule type="cellIs" dxfId="1578" priority="1605" operator="greaterThan">
      <formula>$D$14</formula>
    </cfRule>
    <cfRule type="cellIs" dxfId="1577" priority="1606" operator="lessThan">
      <formula>$D$14</formula>
    </cfRule>
    <cfRule type="cellIs" dxfId="1576" priority="1607" operator="equal">
      <formula>$D$14</formula>
    </cfRule>
    <cfRule type="cellIs" dxfId="1575" priority="1608" operator="greaterThan">
      <formula>$D$14</formula>
    </cfRule>
    <cfRule type="cellIs" dxfId="1574" priority="1609" operator="lessThan">
      <formula>$D$14</formula>
    </cfRule>
    <cfRule type="cellIs" dxfId="1573" priority="1610" operator="equal">
      <formula>$D$14</formula>
    </cfRule>
  </conditionalFormatting>
  <conditionalFormatting sqref="M14">
    <cfRule type="cellIs" dxfId="1572" priority="1601" operator="lessThan">
      <formula>-0.3</formula>
    </cfRule>
    <cfRule type="cellIs" dxfId="1571" priority="1602" operator="equal">
      <formula>-0.3</formula>
    </cfRule>
    <cfRule type="cellIs" dxfId="1570" priority="1603" operator="greaterThan">
      <formula>-0.3</formula>
    </cfRule>
    <cfRule type="cellIs" dxfId="1569" priority="1604" operator="equal">
      <formula>-0.3</formula>
    </cfRule>
  </conditionalFormatting>
  <conditionalFormatting sqref="M14">
    <cfRule type="cellIs" dxfId="1568" priority="1595" operator="greaterThan">
      <formula>$D$14</formula>
    </cfRule>
    <cfRule type="cellIs" dxfId="1567" priority="1596" operator="lessThan">
      <formula>$D$14</formula>
    </cfRule>
    <cfRule type="cellIs" dxfId="1566" priority="1597" operator="equal">
      <formula>$D$14</formula>
    </cfRule>
    <cfRule type="cellIs" dxfId="1565" priority="1598" operator="greaterThan">
      <formula>$D$14</formula>
    </cfRule>
    <cfRule type="cellIs" dxfId="1564" priority="1599" operator="lessThan">
      <formula>$D$14</formula>
    </cfRule>
    <cfRule type="cellIs" dxfId="1563" priority="1600" operator="equal">
      <formula>$D$14</formula>
    </cfRule>
  </conditionalFormatting>
  <conditionalFormatting sqref="O14">
    <cfRule type="cellIs" dxfId="1562" priority="1591" operator="lessThan">
      <formula>-0.3</formula>
    </cfRule>
    <cfRule type="cellIs" dxfId="1561" priority="1592" operator="equal">
      <formula>-0.3</formula>
    </cfRule>
    <cfRule type="cellIs" dxfId="1560" priority="1593" operator="greaterThan">
      <formula>-0.3</formula>
    </cfRule>
    <cfRule type="cellIs" dxfId="1559" priority="1594" operator="equal">
      <formula>-0.3</formula>
    </cfRule>
  </conditionalFormatting>
  <conditionalFormatting sqref="O14">
    <cfRule type="cellIs" dxfId="1558" priority="1585" operator="greaterThan">
      <formula>$D$14</formula>
    </cfRule>
    <cfRule type="cellIs" dxfId="1557" priority="1586" operator="lessThan">
      <formula>$D$14</formula>
    </cfRule>
    <cfRule type="cellIs" dxfId="1556" priority="1587" operator="equal">
      <formula>$D$14</formula>
    </cfRule>
    <cfRule type="cellIs" dxfId="1555" priority="1588" operator="greaterThan">
      <formula>$D$14</formula>
    </cfRule>
    <cfRule type="cellIs" dxfId="1554" priority="1589" operator="lessThan">
      <formula>$D$14</formula>
    </cfRule>
    <cfRule type="cellIs" dxfId="1553" priority="1590" operator="equal">
      <formula>$D$14</formula>
    </cfRule>
  </conditionalFormatting>
  <conditionalFormatting sqref="Q14">
    <cfRule type="cellIs" dxfId="1552" priority="1581" operator="lessThan">
      <formula>-0.3</formula>
    </cfRule>
    <cfRule type="cellIs" dxfId="1551" priority="1582" operator="equal">
      <formula>-0.3</formula>
    </cfRule>
    <cfRule type="cellIs" dxfId="1550" priority="1583" operator="greaterThan">
      <formula>-0.3</formula>
    </cfRule>
    <cfRule type="cellIs" dxfId="1549" priority="1584" operator="equal">
      <formula>-0.3</formula>
    </cfRule>
  </conditionalFormatting>
  <conditionalFormatting sqref="Q14">
    <cfRule type="cellIs" dxfId="1548" priority="1575" operator="greaterThan">
      <formula>$D$14</formula>
    </cfRule>
    <cfRule type="cellIs" dxfId="1547" priority="1576" operator="lessThan">
      <formula>$D$14</formula>
    </cfRule>
    <cfRule type="cellIs" dxfId="1546" priority="1577" operator="equal">
      <formula>$D$14</formula>
    </cfRule>
    <cfRule type="cellIs" dxfId="1545" priority="1578" operator="greaterThan">
      <formula>$D$14</formula>
    </cfRule>
    <cfRule type="cellIs" dxfId="1544" priority="1579" operator="lessThan">
      <formula>$D$14</formula>
    </cfRule>
    <cfRule type="cellIs" dxfId="1543" priority="1580" operator="equal">
      <formula>$D$14</formula>
    </cfRule>
  </conditionalFormatting>
  <conditionalFormatting sqref="S14">
    <cfRule type="cellIs" dxfId="1542" priority="1571" operator="lessThan">
      <formula>-0.3</formula>
    </cfRule>
    <cfRule type="cellIs" dxfId="1541" priority="1572" operator="equal">
      <formula>-0.3</formula>
    </cfRule>
    <cfRule type="cellIs" dxfId="1540" priority="1573" operator="greaterThan">
      <formula>-0.3</formula>
    </cfRule>
    <cfRule type="cellIs" dxfId="1539" priority="1574" operator="equal">
      <formula>-0.3</formula>
    </cfRule>
  </conditionalFormatting>
  <conditionalFormatting sqref="S14">
    <cfRule type="cellIs" dxfId="1538" priority="1565" operator="greaterThan">
      <formula>$D$14</formula>
    </cfRule>
    <cfRule type="cellIs" dxfId="1537" priority="1566" operator="lessThan">
      <formula>$D$14</formula>
    </cfRule>
    <cfRule type="cellIs" dxfId="1536" priority="1567" operator="equal">
      <formula>$D$14</formula>
    </cfRule>
    <cfRule type="cellIs" dxfId="1535" priority="1568" operator="greaterThan">
      <formula>$D$14</formula>
    </cfRule>
    <cfRule type="cellIs" dxfId="1534" priority="1569" operator="lessThan">
      <formula>$D$14</formula>
    </cfRule>
    <cfRule type="cellIs" dxfId="1533" priority="1570" operator="equal">
      <formula>$D$14</formula>
    </cfRule>
  </conditionalFormatting>
  <conditionalFormatting sqref="U14">
    <cfRule type="cellIs" dxfId="1532" priority="1561" operator="lessThan">
      <formula>-0.3</formula>
    </cfRule>
    <cfRule type="cellIs" dxfId="1531" priority="1562" operator="equal">
      <formula>-0.3</formula>
    </cfRule>
    <cfRule type="cellIs" dxfId="1530" priority="1563" operator="greaterThan">
      <formula>-0.3</formula>
    </cfRule>
    <cfRule type="cellIs" dxfId="1529" priority="1564" operator="equal">
      <formula>-0.3</formula>
    </cfRule>
  </conditionalFormatting>
  <conditionalFormatting sqref="U14">
    <cfRule type="cellIs" dxfId="1528" priority="1555" operator="greaterThan">
      <formula>$D$14</formula>
    </cfRule>
    <cfRule type="cellIs" dxfId="1527" priority="1556" operator="lessThan">
      <formula>$D$14</formula>
    </cfRule>
    <cfRule type="cellIs" dxfId="1526" priority="1557" operator="equal">
      <formula>$D$14</formula>
    </cfRule>
    <cfRule type="cellIs" dxfId="1525" priority="1558" operator="greaterThan">
      <formula>$D$14</formula>
    </cfRule>
    <cfRule type="cellIs" dxfId="1524" priority="1559" operator="lessThan">
      <formula>$D$14</formula>
    </cfRule>
    <cfRule type="cellIs" dxfId="1523" priority="1560" operator="equal">
      <formula>$D$14</formula>
    </cfRule>
  </conditionalFormatting>
  <conditionalFormatting sqref="E11">
    <cfRule type="cellIs" dxfId="1522" priority="1554" operator="equal">
      <formula>$D$11</formula>
    </cfRule>
    <cfRule type="cellIs" dxfId="1521" priority="1553" operator="greaterThan">
      <formula>$D$11</formula>
    </cfRule>
    <cfRule type="cellIs" dxfId="1520" priority="1552" operator="lessThan">
      <formula>$D$11</formula>
    </cfRule>
  </conditionalFormatting>
  <conditionalFormatting sqref="G11">
    <cfRule type="cellIs" dxfId="1519" priority="1548" operator="lessThan">
      <formula>-0.3</formula>
    </cfRule>
    <cfRule type="cellIs" dxfId="1518" priority="1549" operator="equal">
      <formula>-0.3</formula>
    </cfRule>
    <cfRule type="cellIs" dxfId="1517" priority="1550" operator="greaterThan">
      <formula>-0.3</formula>
    </cfRule>
    <cfRule type="cellIs" dxfId="1516" priority="1551" operator="equal">
      <formula>-0.3</formula>
    </cfRule>
  </conditionalFormatting>
  <conditionalFormatting sqref="G11">
    <cfRule type="cellIs" dxfId="1515" priority="1545" operator="lessThan">
      <formula>$D$11</formula>
    </cfRule>
    <cfRule type="cellIs" dxfId="1514" priority="1546" operator="greaterThan">
      <formula>$D$11</formula>
    </cfRule>
    <cfRule type="cellIs" dxfId="1513" priority="1547" operator="equal">
      <formula>$D$11</formula>
    </cfRule>
  </conditionalFormatting>
  <conditionalFormatting sqref="I11">
    <cfRule type="cellIs" dxfId="1512" priority="1541" operator="lessThan">
      <formula>-0.3</formula>
    </cfRule>
    <cfRule type="cellIs" dxfId="1511" priority="1542" operator="equal">
      <formula>-0.3</formula>
    </cfRule>
    <cfRule type="cellIs" dxfId="1510" priority="1543" operator="greaterThan">
      <formula>-0.3</formula>
    </cfRule>
    <cfRule type="cellIs" dxfId="1509" priority="1544" operator="equal">
      <formula>-0.3</formula>
    </cfRule>
  </conditionalFormatting>
  <conditionalFormatting sqref="I11">
    <cfRule type="cellIs" dxfId="1508" priority="1538" operator="lessThan">
      <formula>$D$11</formula>
    </cfRule>
    <cfRule type="cellIs" dxfId="1507" priority="1539" operator="greaterThan">
      <formula>$D$11</formula>
    </cfRule>
    <cfRule type="cellIs" dxfId="1506" priority="1540" operator="equal">
      <formula>$D$11</formula>
    </cfRule>
  </conditionalFormatting>
  <conditionalFormatting sqref="K11">
    <cfRule type="cellIs" dxfId="1505" priority="1534" operator="lessThan">
      <formula>-0.3</formula>
    </cfRule>
    <cfRule type="cellIs" dxfId="1504" priority="1535" operator="equal">
      <formula>-0.3</formula>
    </cfRule>
    <cfRule type="cellIs" dxfId="1503" priority="1536" operator="greaterThan">
      <formula>-0.3</formula>
    </cfRule>
    <cfRule type="cellIs" dxfId="1502" priority="1537" operator="equal">
      <formula>-0.3</formula>
    </cfRule>
  </conditionalFormatting>
  <conditionalFormatting sqref="K11">
    <cfRule type="cellIs" dxfId="1501" priority="1531" operator="lessThan">
      <formula>$D$11</formula>
    </cfRule>
    <cfRule type="cellIs" dxfId="1500" priority="1532" operator="greaterThan">
      <formula>$D$11</formula>
    </cfRule>
    <cfRule type="cellIs" dxfId="1499" priority="1533" operator="equal">
      <formula>$D$11</formula>
    </cfRule>
  </conditionalFormatting>
  <conditionalFormatting sqref="M11">
    <cfRule type="cellIs" dxfId="1498" priority="1527" operator="lessThan">
      <formula>-0.3</formula>
    </cfRule>
    <cfRule type="cellIs" dxfId="1497" priority="1528" operator="equal">
      <formula>-0.3</formula>
    </cfRule>
    <cfRule type="cellIs" dxfId="1496" priority="1529" operator="greaterThan">
      <formula>-0.3</formula>
    </cfRule>
    <cfRule type="cellIs" dxfId="1495" priority="1530" operator="equal">
      <formula>-0.3</formula>
    </cfRule>
  </conditionalFormatting>
  <conditionalFormatting sqref="M11">
    <cfRule type="cellIs" dxfId="1494" priority="1524" operator="lessThan">
      <formula>$D$11</formula>
    </cfRule>
    <cfRule type="cellIs" dxfId="1493" priority="1525" operator="greaterThan">
      <formula>$D$11</formula>
    </cfRule>
    <cfRule type="cellIs" dxfId="1492" priority="1526" operator="equal">
      <formula>$D$11</formula>
    </cfRule>
  </conditionalFormatting>
  <conditionalFormatting sqref="O11">
    <cfRule type="cellIs" dxfId="1491" priority="1520" operator="lessThan">
      <formula>-0.3</formula>
    </cfRule>
    <cfRule type="cellIs" dxfId="1490" priority="1521" operator="equal">
      <formula>-0.3</formula>
    </cfRule>
    <cfRule type="cellIs" dxfId="1489" priority="1522" operator="greaterThan">
      <formula>-0.3</formula>
    </cfRule>
    <cfRule type="cellIs" dxfId="1488" priority="1523" operator="equal">
      <formula>-0.3</formula>
    </cfRule>
  </conditionalFormatting>
  <conditionalFormatting sqref="O11">
    <cfRule type="cellIs" dxfId="1487" priority="1517" operator="lessThan">
      <formula>$D$11</formula>
    </cfRule>
    <cfRule type="cellIs" dxfId="1486" priority="1518" operator="greaterThan">
      <formula>$D$11</formula>
    </cfRule>
    <cfRule type="cellIs" dxfId="1485" priority="1519" operator="equal">
      <formula>$D$11</formula>
    </cfRule>
  </conditionalFormatting>
  <conditionalFormatting sqref="Q11">
    <cfRule type="cellIs" dxfId="1484" priority="1513" operator="lessThan">
      <formula>-0.3</formula>
    </cfRule>
    <cfRule type="cellIs" dxfId="1483" priority="1514" operator="equal">
      <formula>-0.3</formula>
    </cfRule>
    <cfRule type="cellIs" dxfId="1482" priority="1515" operator="greaterThan">
      <formula>-0.3</formula>
    </cfRule>
    <cfRule type="cellIs" dxfId="1481" priority="1516" operator="equal">
      <formula>-0.3</formula>
    </cfRule>
  </conditionalFormatting>
  <conditionalFormatting sqref="Q11">
    <cfRule type="cellIs" dxfId="1480" priority="1510" operator="lessThan">
      <formula>$D$11</formula>
    </cfRule>
    <cfRule type="cellIs" dxfId="1479" priority="1511" operator="greaterThan">
      <formula>$D$11</formula>
    </cfRule>
    <cfRule type="cellIs" dxfId="1478" priority="1512" operator="equal">
      <formula>$D$11</formula>
    </cfRule>
  </conditionalFormatting>
  <conditionalFormatting sqref="S11">
    <cfRule type="cellIs" dxfId="1477" priority="1506" operator="lessThan">
      <formula>-0.3</formula>
    </cfRule>
    <cfRule type="cellIs" dxfId="1476" priority="1507" operator="equal">
      <formula>-0.3</formula>
    </cfRule>
    <cfRule type="cellIs" dxfId="1475" priority="1508" operator="greaterThan">
      <formula>-0.3</formula>
    </cfRule>
    <cfRule type="cellIs" dxfId="1474" priority="1509" operator="equal">
      <formula>-0.3</formula>
    </cfRule>
  </conditionalFormatting>
  <conditionalFormatting sqref="S11">
    <cfRule type="cellIs" dxfId="1473" priority="1503" operator="lessThan">
      <formula>$D$11</formula>
    </cfRule>
    <cfRule type="cellIs" dxfId="1472" priority="1504" operator="greaterThan">
      <formula>$D$11</formula>
    </cfRule>
    <cfRule type="cellIs" dxfId="1471" priority="1505" operator="equal">
      <formula>$D$11</formula>
    </cfRule>
  </conditionalFormatting>
  <conditionalFormatting sqref="U11">
    <cfRule type="cellIs" dxfId="1470" priority="1499" operator="lessThan">
      <formula>-0.3</formula>
    </cfRule>
    <cfRule type="cellIs" dxfId="1469" priority="1500" operator="equal">
      <formula>-0.3</formula>
    </cfRule>
    <cfRule type="cellIs" dxfId="1468" priority="1501" operator="greaterThan">
      <formula>-0.3</formula>
    </cfRule>
    <cfRule type="cellIs" dxfId="1467" priority="1502" operator="equal">
      <formula>-0.3</formula>
    </cfRule>
  </conditionalFormatting>
  <conditionalFormatting sqref="U11">
    <cfRule type="cellIs" dxfId="1466" priority="1496" operator="lessThan">
      <formula>$D$11</formula>
    </cfRule>
    <cfRule type="cellIs" dxfId="1465" priority="1497" operator="greaterThan">
      <formula>$D$11</formula>
    </cfRule>
    <cfRule type="cellIs" dxfId="1464" priority="1498" operator="equal">
      <formula>$D$11</formula>
    </cfRule>
  </conditionalFormatting>
  <conditionalFormatting sqref="E12">
    <cfRule type="cellIs" dxfId="1463" priority="1495" operator="equal">
      <formula>$D$12</formula>
    </cfRule>
    <cfRule type="cellIs" dxfId="1462" priority="1494" operator="greaterThan">
      <formula>$D$12</formula>
    </cfRule>
    <cfRule type="cellIs" dxfId="1461" priority="1493" operator="lessThan">
      <formula>$D$12</formula>
    </cfRule>
  </conditionalFormatting>
  <conditionalFormatting sqref="G12">
    <cfRule type="cellIs" dxfId="1460" priority="1489" operator="lessThan">
      <formula>-0.3</formula>
    </cfRule>
    <cfRule type="cellIs" dxfId="1459" priority="1490" operator="equal">
      <formula>-0.3</formula>
    </cfRule>
    <cfRule type="cellIs" dxfId="1458" priority="1491" operator="greaterThan">
      <formula>-0.3</formula>
    </cfRule>
    <cfRule type="cellIs" dxfId="1457" priority="1492" operator="equal">
      <formula>-0.3</formula>
    </cfRule>
  </conditionalFormatting>
  <conditionalFormatting sqref="G12">
    <cfRule type="cellIs" dxfId="1456" priority="1486" operator="lessThan">
      <formula>$D$12</formula>
    </cfRule>
    <cfRule type="cellIs" dxfId="1455" priority="1487" operator="greaterThan">
      <formula>$D$12</formula>
    </cfRule>
    <cfRule type="cellIs" dxfId="1454" priority="1488" operator="equal">
      <formula>$D$12</formula>
    </cfRule>
  </conditionalFormatting>
  <conditionalFormatting sqref="I12">
    <cfRule type="cellIs" dxfId="1453" priority="1482" operator="lessThan">
      <formula>-0.3</formula>
    </cfRule>
    <cfRule type="cellIs" dxfId="1452" priority="1483" operator="equal">
      <formula>-0.3</formula>
    </cfRule>
    <cfRule type="cellIs" dxfId="1451" priority="1484" operator="greaterThan">
      <formula>-0.3</formula>
    </cfRule>
    <cfRule type="cellIs" dxfId="1450" priority="1485" operator="equal">
      <formula>-0.3</formula>
    </cfRule>
  </conditionalFormatting>
  <conditionalFormatting sqref="I12">
    <cfRule type="cellIs" dxfId="1449" priority="1479" operator="lessThan">
      <formula>$D$12</formula>
    </cfRule>
    <cfRule type="cellIs" dxfId="1448" priority="1480" operator="greaterThan">
      <formula>$D$12</formula>
    </cfRule>
    <cfRule type="cellIs" dxfId="1447" priority="1481" operator="equal">
      <formula>$D$12</formula>
    </cfRule>
  </conditionalFormatting>
  <conditionalFormatting sqref="K12">
    <cfRule type="cellIs" dxfId="1446" priority="1475" operator="lessThan">
      <formula>-0.3</formula>
    </cfRule>
    <cfRule type="cellIs" dxfId="1445" priority="1476" operator="equal">
      <formula>-0.3</formula>
    </cfRule>
    <cfRule type="cellIs" dxfId="1444" priority="1477" operator="greaterThan">
      <formula>-0.3</formula>
    </cfRule>
    <cfRule type="cellIs" dxfId="1443" priority="1478" operator="equal">
      <formula>-0.3</formula>
    </cfRule>
  </conditionalFormatting>
  <conditionalFormatting sqref="K12">
    <cfRule type="cellIs" dxfId="1442" priority="1472" operator="lessThan">
      <formula>$D$12</formula>
    </cfRule>
    <cfRule type="cellIs" dxfId="1441" priority="1473" operator="greaterThan">
      <formula>$D$12</formula>
    </cfRule>
    <cfRule type="cellIs" dxfId="1440" priority="1474" operator="equal">
      <formula>$D$12</formula>
    </cfRule>
  </conditionalFormatting>
  <conditionalFormatting sqref="M12">
    <cfRule type="cellIs" dxfId="1439" priority="1468" operator="lessThan">
      <formula>-0.3</formula>
    </cfRule>
    <cfRule type="cellIs" dxfId="1438" priority="1469" operator="equal">
      <formula>-0.3</formula>
    </cfRule>
    <cfRule type="cellIs" dxfId="1437" priority="1470" operator="greaterThan">
      <formula>-0.3</formula>
    </cfRule>
    <cfRule type="cellIs" dxfId="1436" priority="1471" operator="equal">
      <formula>-0.3</formula>
    </cfRule>
  </conditionalFormatting>
  <conditionalFormatting sqref="M12">
    <cfRule type="cellIs" dxfId="1435" priority="1465" operator="lessThan">
      <formula>$D$12</formula>
    </cfRule>
    <cfRule type="cellIs" dxfId="1434" priority="1466" operator="greaterThan">
      <formula>$D$12</formula>
    </cfRule>
    <cfRule type="cellIs" dxfId="1433" priority="1467" operator="equal">
      <formula>$D$12</formula>
    </cfRule>
  </conditionalFormatting>
  <conditionalFormatting sqref="O12">
    <cfRule type="cellIs" dxfId="1432" priority="1461" operator="lessThan">
      <formula>-0.3</formula>
    </cfRule>
    <cfRule type="cellIs" dxfId="1431" priority="1462" operator="equal">
      <formula>-0.3</formula>
    </cfRule>
    <cfRule type="cellIs" dxfId="1430" priority="1463" operator="greaterThan">
      <formula>-0.3</formula>
    </cfRule>
    <cfRule type="cellIs" dxfId="1429" priority="1464" operator="equal">
      <formula>-0.3</formula>
    </cfRule>
  </conditionalFormatting>
  <conditionalFormatting sqref="O12">
    <cfRule type="cellIs" dxfId="1428" priority="1458" operator="lessThan">
      <formula>$D$12</formula>
    </cfRule>
    <cfRule type="cellIs" dxfId="1427" priority="1459" operator="greaterThan">
      <formula>$D$12</formula>
    </cfRule>
    <cfRule type="cellIs" dxfId="1426" priority="1460" operator="equal">
      <formula>$D$12</formula>
    </cfRule>
  </conditionalFormatting>
  <conditionalFormatting sqref="Q12">
    <cfRule type="cellIs" dxfId="1425" priority="1454" operator="lessThan">
      <formula>-0.3</formula>
    </cfRule>
    <cfRule type="cellIs" dxfId="1424" priority="1455" operator="equal">
      <formula>-0.3</formula>
    </cfRule>
    <cfRule type="cellIs" dxfId="1423" priority="1456" operator="greaterThan">
      <formula>-0.3</formula>
    </cfRule>
    <cfRule type="cellIs" dxfId="1422" priority="1457" operator="equal">
      <formula>-0.3</formula>
    </cfRule>
  </conditionalFormatting>
  <conditionalFormatting sqref="Q12">
    <cfRule type="cellIs" dxfId="1421" priority="1451" operator="lessThan">
      <formula>$D$12</formula>
    </cfRule>
    <cfRule type="cellIs" dxfId="1420" priority="1452" operator="greaterThan">
      <formula>$D$12</formula>
    </cfRule>
    <cfRule type="cellIs" dxfId="1419" priority="1453" operator="equal">
      <formula>$D$12</formula>
    </cfRule>
  </conditionalFormatting>
  <conditionalFormatting sqref="S12">
    <cfRule type="cellIs" dxfId="1418" priority="1447" operator="lessThan">
      <formula>-0.3</formula>
    </cfRule>
    <cfRule type="cellIs" dxfId="1417" priority="1448" operator="equal">
      <formula>-0.3</formula>
    </cfRule>
    <cfRule type="cellIs" dxfId="1416" priority="1449" operator="greaterThan">
      <formula>-0.3</formula>
    </cfRule>
    <cfRule type="cellIs" dxfId="1415" priority="1450" operator="equal">
      <formula>-0.3</formula>
    </cfRule>
  </conditionalFormatting>
  <conditionalFormatting sqref="S12">
    <cfRule type="cellIs" dxfId="1414" priority="1444" operator="lessThan">
      <formula>$D$12</formula>
    </cfRule>
    <cfRule type="cellIs" dxfId="1413" priority="1445" operator="greaterThan">
      <formula>$D$12</formula>
    </cfRule>
    <cfRule type="cellIs" dxfId="1412" priority="1446" operator="equal">
      <formula>$D$12</formula>
    </cfRule>
  </conditionalFormatting>
  <conditionalFormatting sqref="U12">
    <cfRule type="cellIs" dxfId="1411" priority="1440" operator="lessThan">
      <formula>-0.3</formula>
    </cfRule>
    <cfRule type="cellIs" dxfId="1410" priority="1441" operator="equal">
      <formula>-0.3</formula>
    </cfRule>
    <cfRule type="cellIs" dxfId="1409" priority="1442" operator="greaterThan">
      <formula>-0.3</formula>
    </cfRule>
    <cfRule type="cellIs" dxfId="1408" priority="1443" operator="equal">
      <formula>-0.3</formula>
    </cfRule>
  </conditionalFormatting>
  <conditionalFormatting sqref="U12">
    <cfRule type="cellIs" dxfId="1407" priority="1437" operator="lessThan">
      <formula>$D$12</formula>
    </cfRule>
    <cfRule type="cellIs" dxfId="1406" priority="1438" operator="greaterThan">
      <formula>$D$12</formula>
    </cfRule>
    <cfRule type="cellIs" dxfId="1405" priority="1439" operator="equal">
      <formula>$D$12</formula>
    </cfRule>
  </conditionalFormatting>
  <conditionalFormatting sqref="E13">
    <cfRule type="cellIs" dxfId="1404" priority="1436" operator="equal">
      <formula>$D$13</formula>
    </cfRule>
    <cfRule type="cellIs" dxfId="1403" priority="1435" operator="greaterThan">
      <formula>$D$13</formula>
    </cfRule>
    <cfRule type="cellIs" dxfId="1402" priority="1434" operator="lessThan">
      <formula>$D$13</formula>
    </cfRule>
  </conditionalFormatting>
  <conditionalFormatting sqref="G13">
    <cfRule type="cellIs" dxfId="1401" priority="1423" operator="lessThan">
      <formula>-0.3</formula>
    </cfRule>
    <cfRule type="cellIs" dxfId="1400" priority="1424" operator="equal">
      <formula>-0.3</formula>
    </cfRule>
    <cfRule type="cellIs" dxfId="1399" priority="1425" operator="greaterThan">
      <formula>-0.3</formula>
    </cfRule>
    <cfRule type="cellIs" dxfId="1398" priority="1426" operator="equal">
      <formula>-0.3</formula>
    </cfRule>
  </conditionalFormatting>
  <conditionalFormatting sqref="G13">
    <cfRule type="cellIs" dxfId="1397" priority="1420" operator="lessThan">
      <formula>$D$13</formula>
    </cfRule>
    <cfRule type="cellIs" dxfId="1396" priority="1421" operator="greaterThan">
      <formula>$D$13</formula>
    </cfRule>
    <cfRule type="cellIs" dxfId="1395" priority="1422" operator="equal">
      <formula>$D$13</formula>
    </cfRule>
  </conditionalFormatting>
  <conditionalFormatting sqref="I13">
    <cfRule type="cellIs" dxfId="1394" priority="1416" operator="lessThan">
      <formula>-0.3</formula>
    </cfRule>
    <cfRule type="cellIs" dxfId="1393" priority="1417" operator="equal">
      <formula>-0.3</formula>
    </cfRule>
    <cfRule type="cellIs" dxfId="1392" priority="1418" operator="greaterThan">
      <formula>-0.3</formula>
    </cfRule>
    <cfRule type="cellIs" dxfId="1391" priority="1419" operator="equal">
      <formula>-0.3</formula>
    </cfRule>
  </conditionalFormatting>
  <conditionalFormatting sqref="I13">
    <cfRule type="cellIs" dxfId="1390" priority="1413" operator="lessThan">
      <formula>$D$13</formula>
    </cfRule>
    <cfRule type="cellIs" dxfId="1389" priority="1414" operator="greaterThan">
      <formula>$D$13</formula>
    </cfRule>
    <cfRule type="cellIs" dxfId="1388" priority="1415" operator="equal">
      <formula>$D$13</formula>
    </cfRule>
  </conditionalFormatting>
  <conditionalFormatting sqref="K13">
    <cfRule type="cellIs" dxfId="1387" priority="1409" operator="lessThan">
      <formula>-0.3</formula>
    </cfRule>
    <cfRule type="cellIs" dxfId="1386" priority="1410" operator="equal">
      <formula>-0.3</formula>
    </cfRule>
    <cfRule type="cellIs" dxfId="1385" priority="1411" operator="greaterThan">
      <formula>-0.3</formula>
    </cfRule>
    <cfRule type="cellIs" dxfId="1384" priority="1412" operator="equal">
      <formula>-0.3</formula>
    </cfRule>
  </conditionalFormatting>
  <conditionalFormatting sqref="K13">
    <cfRule type="cellIs" dxfId="1383" priority="1406" operator="lessThan">
      <formula>$D$13</formula>
    </cfRule>
    <cfRule type="cellIs" dxfId="1382" priority="1407" operator="greaterThan">
      <formula>$D$13</formula>
    </cfRule>
    <cfRule type="cellIs" dxfId="1381" priority="1408" operator="equal">
      <formula>$D$13</formula>
    </cfRule>
  </conditionalFormatting>
  <conditionalFormatting sqref="M13">
    <cfRule type="cellIs" dxfId="1380" priority="1402" operator="lessThan">
      <formula>-0.3</formula>
    </cfRule>
    <cfRule type="cellIs" dxfId="1379" priority="1403" operator="equal">
      <formula>-0.3</formula>
    </cfRule>
    <cfRule type="cellIs" dxfId="1378" priority="1404" operator="greaterThan">
      <formula>-0.3</formula>
    </cfRule>
    <cfRule type="cellIs" dxfId="1377" priority="1405" operator="equal">
      <formula>-0.3</formula>
    </cfRule>
  </conditionalFormatting>
  <conditionalFormatting sqref="M13">
    <cfRule type="cellIs" dxfId="1376" priority="1399" operator="lessThan">
      <formula>$D$13</formula>
    </cfRule>
    <cfRule type="cellIs" dxfId="1375" priority="1400" operator="greaterThan">
      <formula>$D$13</formula>
    </cfRule>
    <cfRule type="cellIs" dxfId="1374" priority="1401" operator="equal">
      <formula>$D$13</formula>
    </cfRule>
  </conditionalFormatting>
  <conditionalFormatting sqref="O13">
    <cfRule type="cellIs" dxfId="1373" priority="1395" operator="lessThan">
      <formula>-0.3</formula>
    </cfRule>
    <cfRule type="cellIs" dxfId="1372" priority="1396" operator="equal">
      <formula>-0.3</formula>
    </cfRule>
    <cfRule type="cellIs" dxfId="1371" priority="1397" operator="greaterThan">
      <formula>-0.3</formula>
    </cfRule>
    <cfRule type="cellIs" dxfId="1370" priority="1398" operator="equal">
      <formula>-0.3</formula>
    </cfRule>
  </conditionalFormatting>
  <conditionalFormatting sqref="O13">
    <cfRule type="cellIs" dxfId="1369" priority="1392" operator="lessThan">
      <formula>$D$13</formula>
    </cfRule>
    <cfRule type="cellIs" dxfId="1368" priority="1393" operator="greaterThan">
      <formula>$D$13</formula>
    </cfRule>
    <cfRule type="cellIs" dxfId="1367" priority="1394" operator="equal">
      <formula>$D$13</formula>
    </cfRule>
  </conditionalFormatting>
  <conditionalFormatting sqref="Q13">
    <cfRule type="cellIs" dxfId="1366" priority="1388" operator="lessThan">
      <formula>-0.3</formula>
    </cfRule>
    <cfRule type="cellIs" dxfId="1365" priority="1389" operator="equal">
      <formula>-0.3</formula>
    </cfRule>
    <cfRule type="cellIs" dxfId="1364" priority="1390" operator="greaterThan">
      <formula>-0.3</formula>
    </cfRule>
    <cfRule type="cellIs" dxfId="1363" priority="1391" operator="equal">
      <formula>-0.3</formula>
    </cfRule>
  </conditionalFormatting>
  <conditionalFormatting sqref="Q13">
    <cfRule type="cellIs" dxfId="1362" priority="1385" operator="lessThan">
      <formula>$D$13</formula>
    </cfRule>
    <cfRule type="cellIs" dxfId="1361" priority="1386" operator="greaterThan">
      <formula>$D$13</formula>
    </cfRule>
    <cfRule type="cellIs" dxfId="1360" priority="1387" operator="equal">
      <formula>$D$13</formula>
    </cfRule>
  </conditionalFormatting>
  <conditionalFormatting sqref="S13">
    <cfRule type="cellIs" dxfId="1359" priority="1381" operator="lessThan">
      <formula>-0.3</formula>
    </cfRule>
    <cfRule type="cellIs" dxfId="1358" priority="1382" operator="equal">
      <formula>-0.3</formula>
    </cfRule>
    <cfRule type="cellIs" dxfId="1357" priority="1383" operator="greaterThan">
      <formula>-0.3</formula>
    </cfRule>
    <cfRule type="cellIs" dxfId="1356" priority="1384" operator="equal">
      <formula>-0.3</formula>
    </cfRule>
  </conditionalFormatting>
  <conditionalFormatting sqref="S13">
    <cfRule type="cellIs" dxfId="1355" priority="1378" operator="lessThan">
      <formula>$D$13</formula>
    </cfRule>
    <cfRule type="cellIs" dxfId="1354" priority="1379" operator="greaterThan">
      <formula>$D$13</formula>
    </cfRule>
    <cfRule type="cellIs" dxfId="1353" priority="1380" operator="equal">
      <formula>$D$13</formula>
    </cfRule>
  </conditionalFormatting>
  <conditionalFormatting sqref="U13">
    <cfRule type="cellIs" dxfId="1352" priority="1374" operator="lessThan">
      <formula>-0.3</formula>
    </cfRule>
    <cfRule type="cellIs" dxfId="1351" priority="1375" operator="equal">
      <formula>-0.3</formula>
    </cfRule>
    <cfRule type="cellIs" dxfId="1350" priority="1376" operator="greaterThan">
      <formula>-0.3</formula>
    </cfRule>
    <cfRule type="cellIs" dxfId="1349" priority="1377" operator="equal">
      <formula>-0.3</formula>
    </cfRule>
  </conditionalFormatting>
  <conditionalFormatting sqref="U13">
    <cfRule type="cellIs" dxfId="1348" priority="1371" operator="lessThan">
      <formula>$D$13</formula>
    </cfRule>
    <cfRule type="cellIs" dxfId="1347" priority="1372" operator="greaterThan">
      <formula>$D$13</formula>
    </cfRule>
    <cfRule type="cellIs" dxfId="1346" priority="1373" operator="equal">
      <formula>$D$13</formula>
    </cfRule>
  </conditionalFormatting>
  <conditionalFormatting sqref="E35">
    <cfRule type="cellIs" dxfId="1345" priority="1370" operator="equal">
      <formula>$D$35</formula>
    </cfRule>
    <cfRule type="cellIs" dxfId="1344" priority="1369" operator="greaterThan">
      <formula>$D$35</formula>
    </cfRule>
    <cfRule type="cellIs" dxfId="1343" priority="1368" operator="lessThan">
      <formula>$D$35</formula>
    </cfRule>
  </conditionalFormatting>
  <conditionalFormatting sqref="G35">
    <cfRule type="cellIs" dxfId="1342" priority="1364" operator="lessThan">
      <formula>-0.3</formula>
    </cfRule>
    <cfRule type="cellIs" dxfId="1341" priority="1365" operator="equal">
      <formula>-0.3</formula>
    </cfRule>
    <cfRule type="cellIs" dxfId="1340" priority="1366" operator="greaterThan">
      <formula>-0.3</formula>
    </cfRule>
    <cfRule type="cellIs" dxfId="1339" priority="1367" operator="equal">
      <formula>-0.3</formula>
    </cfRule>
  </conditionalFormatting>
  <conditionalFormatting sqref="G35">
    <cfRule type="cellIs" dxfId="1338" priority="1361" operator="lessThan">
      <formula>$D$35</formula>
    </cfRule>
    <cfRule type="cellIs" dxfId="1337" priority="1362" operator="greaterThan">
      <formula>$D$35</formula>
    </cfRule>
    <cfRule type="cellIs" dxfId="1336" priority="1363" operator="equal">
      <formula>$D$35</formula>
    </cfRule>
  </conditionalFormatting>
  <conditionalFormatting sqref="I35">
    <cfRule type="cellIs" dxfId="1335" priority="1357" operator="lessThan">
      <formula>-0.3</formula>
    </cfRule>
    <cfRule type="cellIs" dxfId="1334" priority="1358" operator="equal">
      <formula>-0.3</formula>
    </cfRule>
    <cfRule type="cellIs" dxfId="1333" priority="1359" operator="greaterThan">
      <formula>-0.3</formula>
    </cfRule>
    <cfRule type="cellIs" dxfId="1332" priority="1360" operator="equal">
      <formula>-0.3</formula>
    </cfRule>
  </conditionalFormatting>
  <conditionalFormatting sqref="I35">
    <cfRule type="cellIs" dxfId="1331" priority="1354" operator="lessThan">
      <formula>$D$35</formula>
    </cfRule>
    <cfRule type="cellIs" dxfId="1330" priority="1355" operator="greaterThan">
      <formula>$D$35</formula>
    </cfRule>
    <cfRule type="cellIs" dxfId="1329" priority="1356" operator="equal">
      <formula>$D$35</formula>
    </cfRule>
  </conditionalFormatting>
  <conditionalFormatting sqref="K35">
    <cfRule type="cellIs" dxfId="1328" priority="1350" operator="lessThan">
      <formula>-0.3</formula>
    </cfRule>
    <cfRule type="cellIs" dxfId="1327" priority="1351" operator="equal">
      <formula>-0.3</formula>
    </cfRule>
    <cfRule type="cellIs" dxfId="1326" priority="1352" operator="greaterThan">
      <formula>-0.3</formula>
    </cfRule>
    <cfRule type="cellIs" dxfId="1325" priority="1353" operator="equal">
      <formula>-0.3</formula>
    </cfRule>
  </conditionalFormatting>
  <conditionalFormatting sqref="K35">
    <cfRule type="cellIs" dxfId="1324" priority="1347" operator="lessThan">
      <formula>$D$35</formula>
    </cfRule>
    <cfRule type="cellIs" dxfId="1323" priority="1348" operator="greaterThan">
      <formula>$D$35</formula>
    </cfRule>
    <cfRule type="cellIs" dxfId="1322" priority="1349" operator="equal">
      <formula>$D$35</formula>
    </cfRule>
  </conditionalFormatting>
  <conditionalFormatting sqref="M35">
    <cfRule type="cellIs" dxfId="1321" priority="1343" operator="lessThan">
      <formula>-0.3</formula>
    </cfRule>
    <cfRule type="cellIs" dxfId="1320" priority="1344" operator="equal">
      <formula>-0.3</formula>
    </cfRule>
    <cfRule type="cellIs" dxfId="1319" priority="1345" operator="greaterThan">
      <formula>-0.3</formula>
    </cfRule>
    <cfRule type="cellIs" dxfId="1318" priority="1346" operator="equal">
      <formula>-0.3</formula>
    </cfRule>
  </conditionalFormatting>
  <conditionalFormatting sqref="M35">
    <cfRule type="cellIs" dxfId="1317" priority="1340" operator="lessThan">
      <formula>$D$35</formula>
    </cfRule>
    <cfRule type="cellIs" dxfId="1316" priority="1341" operator="greaterThan">
      <formula>$D$35</formula>
    </cfRule>
    <cfRule type="cellIs" dxfId="1315" priority="1342" operator="equal">
      <formula>$D$35</formula>
    </cfRule>
  </conditionalFormatting>
  <conditionalFormatting sqref="O35">
    <cfRule type="cellIs" dxfId="1314" priority="1336" operator="lessThan">
      <formula>-0.3</formula>
    </cfRule>
    <cfRule type="cellIs" dxfId="1313" priority="1337" operator="equal">
      <formula>-0.3</formula>
    </cfRule>
    <cfRule type="cellIs" dxfId="1312" priority="1338" operator="greaterThan">
      <formula>-0.3</formula>
    </cfRule>
    <cfRule type="cellIs" dxfId="1311" priority="1339" operator="equal">
      <formula>-0.3</formula>
    </cfRule>
  </conditionalFormatting>
  <conditionalFormatting sqref="O35">
    <cfRule type="cellIs" dxfId="1310" priority="1333" operator="lessThan">
      <formula>$D$35</formula>
    </cfRule>
    <cfRule type="cellIs" dxfId="1309" priority="1334" operator="greaterThan">
      <formula>$D$35</formula>
    </cfRule>
    <cfRule type="cellIs" dxfId="1308" priority="1335" operator="equal">
      <formula>$D$35</formula>
    </cfRule>
  </conditionalFormatting>
  <conditionalFormatting sqref="Q35">
    <cfRule type="cellIs" dxfId="1307" priority="1329" operator="lessThan">
      <formula>-0.3</formula>
    </cfRule>
    <cfRule type="cellIs" dxfId="1306" priority="1330" operator="equal">
      <formula>-0.3</formula>
    </cfRule>
    <cfRule type="cellIs" dxfId="1305" priority="1331" operator="greaterThan">
      <formula>-0.3</formula>
    </cfRule>
    <cfRule type="cellIs" dxfId="1304" priority="1332" operator="equal">
      <formula>-0.3</formula>
    </cfRule>
  </conditionalFormatting>
  <conditionalFormatting sqref="Q35">
    <cfRule type="cellIs" dxfId="1303" priority="1326" operator="lessThan">
      <formula>$D$35</formula>
    </cfRule>
    <cfRule type="cellIs" dxfId="1302" priority="1327" operator="greaterThan">
      <formula>$D$35</formula>
    </cfRule>
    <cfRule type="cellIs" dxfId="1301" priority="1328" operator="equal">
      <formula>$D$35</formula>
    </cfRule>
  </conditionalFormatting>
  <conditionalFormatting sqref="S35">
    <cfRule type="cellIs" dxfId="1300" priority="1322" operator="lessThan">
      <formula>-0.3</formula>
    </cfRule>
    <cfRule type="cellIs" dxfId="1299" priority="1323" operator="equal">
      <formula>-0.3</formula>
    </cfRule>
    <cfRule type="cellIs" dxfId="1298" priority="1324" operator="greaterThan">
      <formula>-0.3</formula>
    </cfRule>
    <cfRule type="cellIs" dxfId="1297" priority="1325" operator="equal">
      <formula>-0.3</formula>
    </cfRule>
  </conditionalFormatting>
  <conditionalFormatting sqref="S35">
    <cfRule type="cellIs" dxfId="1296" priority="1319" operator="lessThan">
      <formula>$D$35</formula>
    </cfRule>
    <cfRule type="cellIs" dxfId="1295" priority="1320" operator="greaterThan">
      <formula>$D$35</formula>
    </cfRule>
    <cfRule type="cellIs" dxfId="1294" priority="1321" operator="equal">
      <formula>$D$35</formula>
    </cfRule>
  </conditionalFormatting>
  <conditionalFormatting sqref="U35">
    <cfRule type="cellIs" dxfId="1293" priority="1315" operator="lessThan">
      <formula>-0.3</formula>
    </cfRule>
    <cfRule type="cellIs" dxfId="1292" priority="1316" operator="equal">
      <formula>-0.3</formula>
    </cfRule>
    <cfRule type="cellIs" dxfId="1291" priority="1317" operator="greaterThan">
      <formula>-0.3</formula>
    </cfRule>
    <cfRule type="cellIs" dxfId="1290" priority="1318" operator="equal">
      <formula>-0.3</formula>
    </cfRule>
  </conditionalFormatting>
  <conditionalFormatting sqref="U35">
    <cfRule type="cellIs" dxfId="1289" priority="1312" operator="lessThan">
      <formula>$D$35</formula>
    </cfRule>
    <cfRule type="cellIs" dxfId="1288" priority="1313" operator="greaterThan">
      <formula>$D$35</formula>
    </cfRule>
    <cfRule type="cellIs" dxfId="1287" priority="1314" operator="equal">
      <formula>$D$35</formula>
    </cfRule>
  </conditionalFormatting>
  <conditionalFormatting sqref="E34">
    <cfRule type="cellIs" dxfId="1286" priority="1311" operator="equal">
      <formula>$D$34</formula>
    </cfRule>
    <cfRule type="cellIs" dxfId="1285" priority="1310" operator="greaterThan">
      <formula>$D$34</formula>
    </cfRule>
    <cfRule type="cellIs" dxfId="1284" priority="1309" operator="lessThan">
      <formula>$D$34</formula>
    </cfRule>
  </conditionalFormatting>
  <conditionalFormatting sqref="G34">
    <cfRule type="cellIs" dxfId="1283" priority="1305" operator="lessThan">
      <formula>-0.3</formula>
    </cfRule>
    <cfRule type="cellIs" dxfId="1282" priority="1306" operator="equal">
      <formula>-0.3</formula>
    </cfRule>
    <cfRule type="cellIs" dxfId="1281" priority="1307" operator="greaterThan">
      <formula>-0.3</formula>
    </cfRule>
    <cfRule type="cellIs" dxfId="1280" priority="1308" operator="equal">
      <formula>-0.3</formula>
    </cfRule>
  </conditionalFormatting>
  <conditionalFormatting sqref="G34">
    <cfRule type="cellIs" dxfId="1279" priority="1302" operator="lessThan">
      <formula>$D$34</formula>
    </cfRule>
    <cfRule type="cellIs" dxfId="1278" priority="1303" operator="greaterThan">
      <formula>$D$34</formula>
    </cfRule>
    <cfRule type="cellIs" dxfId="1277" priority="1304" operator="equal">
      <formula>$D$34</formula>
    </cfRule>
  </conditionalFormatting>
  <conditionalFormatting sqref="I34">
    <cfRule type="cellIs" dxfId="1276" priority="1298" operator="lessThan">
      <formula>-0.3</formula>
    </cfRule>
    <cfRule type="cellIs" dxfId="1275" priority="1299" operator="equal">
      <formula>-0.3</formula>
    </cfRule>
    <cfRule type="cellIs" dxfId="1274" priority="1300" operator="greaterThan">
      <formula>-0.3</formula>
    </cfRule>
    <cfRule type="cellIs" dxfId="1273" priority="1301" operator="equal">
      <formula>-0.3</formula>
    </cfRule>
  </conditionalFormatting>
  <conditionalFormatting sqref="I34">
    <cfRule type="cellIs" dxfId="1272" priority="1295" operator="lessThan">
      <formula>$D$34</formula>
    </cfRule>
    <cfRule type="cellIs" dxfId="1271" priority="1296" operator="greaterThan">
      <formula>$D$34</formula>
    </cfRule>
    <cfRule type="cellIs" dxfId="1270" priority="1297" operator="equal">
      <formula>$D$34</formula>
    </cfRule>
  </conditionalFormatting>
  <conditionalFormatting sqref="K34">
    <cfRule type="cellIs" dxfId="1269" priority="1291" operator="lessThan">
      <formula>-0.3</formula>
    </cfRule>
    <cfRule type="cellIs" dxfId="1268" priority="1292" operator="equal">
      <formula>-0.3</formula>
    </cfRule>
    <cfRule type="cellIs" dxfId="1267" priority="1293" operator="greaterThan">
      <formula>-0.3</formula>
    </cfRule>
    <cfRule type="cellIs" dxfId="1266" priority="1294" operator="equal">
      <formula>-0.3</formula>
    </cfRule>
  </conditionalFormatting>
  <conditionalFormatting sqref="K34">
    <cfRule type="cellIs" dxfId="1265" priority="1288" operator="lessThan">
      <formula>$D$34</formula>
    </cfRule>
    <cfRule type="cellIs" dxfId="1264" priority="1289" operator="greaterThan">
      <formula>$D$34</formula>
    </cfRule>
    <cfRule type="cellIs" dxfId="1263" priority="1290" operator="equal">
      <formula>$D$34</formula>
    </cfRule>
  </conditionalFormatting>
  <conditionalFormatting sqref="M34">
    <cfRule type="cellIs" dxfId="1262" priority="1284" operator="lessThan">
      <formula>-0.3</formula>
    </cfRule>
    <cfRule type="cellIs" dxfId="1261" priority="1285" operator="equal">
      <formula>-0.3</formula>
    </cfRule>
    <cfRule type="cellIs" dxfId="1260" priority="1286" operator="greaterThan">
      <formula>-0.3</formula>
    </cfRule>
    <cfRule type="cellIs" dxfId="1259" priority="1287" operator="equal">
      <formula>-0.3</formula>
    </cfRule>
  </conditionalFormatting>
  <conditionalFormatting sqref="M34">
    <cfRule type="cellIs" dxfId="1258" priority="1281" operator="lessThan">
      <formula>$D$34</formula>
    </cfRule>
    <cfRule type="cellIs" dxfId="1257" priority="1282" operator="greaterThan">
      <formula>$D$34</formula>
    </cfRule>
    <cfRule type="cellIs" dxfId="1256" priority="1283" operator="equal">
      <formula>$D$34</formula>
    </cfRule>
  </conditionalFormatting>
  <conditionalFormatting sqref="O34">
    <cfRule type="cellIs" dxfId="1255" priority="1277" operator="lessThan">
      <formula>-0.3</formula>
    </cfRule>
    <cfRule type="cellIs" dxfId="1254" priority="1278" operator="equal">
      <formula>-0.3</formula>
    </cfRule>
    <cfRule type="cellIs" dxfId="1253" priority="1279" operator="greaterThan">
      <formula>-0.3</formula>
    </cfRule>
    <cfRule type="cellIs" dxfId="1252" priority="1280" operator="equal">
      <formula>-0.3</formula>
    </cfRule>
  </conditionalFormatting>
  <conditionalFormatting sqref="O34">
    <cfRule type="cellIs" dxfId="1251" priority="1274" operator="lessThan">
      <formula>$D$34</formula>
    </cfRule>
    <cfRule type="cellIs" dxfId="1250" priority="1275" operator="greaterThan">
      <formula>$D$34</formula>
    </cfRule>
    <cfRule type="cellIs" dxfId="1249" priority="1276" operator="equal">
      <formula>$D$34</formula>
    </cfRule>
  </conditionalFormatting>
  <conditionalFormatting sqref="Q34">
    <cfRule type="cellIs" dxfId="1248" priority="1270" operator="lessThan">
      <formula>-0.3</formula>
    </cfRule>
    <cfRule type="cellIs" dxfId="1247" priority="1271" operator="equal">
      <formula>-0.3</formula>
    </cfRule>
    <cfRule type="cellIs" dxfId="1246" priority="1272" operator="greaterThan">
      <formula>-0.3</formula>
    </cfRule>
    <cfRule type="cellIs" dxfId="1245" priority="1273" operator="equal">
      <formula>-0.3</formula>
    </cfRule>
  </conditionalFormatting>
  <conditionalFormatting sqref="Q34">
    <cfRule type="cellIs" dxfId="1244" priority="1267" operator="lessThan">
      <formula>$D$34</formula>
    </cfRule>
    <cfRule type="cellIs" dxfId="1243" priority="1268" operator="greaterThan">
      <formula>$D$34</formula>
    </cfRule>
    <cfRule type="cellIs" dxfId="1242" priority="1269" operator="equal">
      <formula>$D$34</formula>
    </cfRule>
  </conditionalFormatting>
  <conditionalFormatting sqref="S34">
    <cfRule type="cellIs" dxfId="1241" priority="1263" operator="lessThan">
      <formula>-0.3</formula>
    </cfRule>
    <cfRule type="cellIs" dxfId="1240" priority="1264" operator="equal">
      <formula>-0.3</formula>
    </cfRule>
    <cfRule type="cellIs" dxfId="1239" priority="1265" operator="greaterThan">
      <formula>-0.3</formula>
    </cfRule>
    <cfRule type="cellIs" dxfId="1238" priority="1266" operator="equal">
      <formula>-0.3</formula>
    </cfRule>
  </conditionalFormatting>
  <conditionalFormatting sqref="S34">
    <cfRule type="cellIs" dxfId="1237" priority="1260" operator="lessThan">
      <formula>$D$34</formula>
    </cfRule>
    <cfRule type="cellIs" dxfId="1236" priority="1261" operator="greaterThan">
      <formula>$D$34</formula>
    </cfRule>
    <cfRule type="cellIs" dxfId="1235" priority="1262" operator="equal">
      <formula>$D$34</formula>
    </cfRule>
  </conditionalFormatting>
  <conditionalFormatting sqref="U34">
    <cfRule type="cellIs" dxfId="1234" priority="1256" operator="lessThan">
      <formula>-0.3</formula>
    </cfRule>
    <cfRule type="cellIs" dxfId="1233" priority="1257" operator="equal">
      <formula>-0.3</formula>
    </cfRule>
    <cfRule type="cellIs" dxfId="1232" priority="1258" operator="greaterThan">
      <formula>-0.3</formula>
    </cfRule>
    <cfRule type="cellIs" dxfId="1231" priority="1259" operator="equal">
      <formula>-0.3</formula>
    </cfRule>
  </conditionalFormatting>
  <conditionalFormatting sqref="U34">
    <cfRule type="cellIs" dxfId="1230" priority="1253" operator="lessThan">
      <formula>$D$34</formula>
    </cfRule>
    <cfRule type="cellIs" dxfId="1229" priority="1254" operator="greaterThan">
      <formula>$D$34</formula>
    </cfRule>
    <cfRule type="cellIs" dxfId="1228" priority="1255" operator="equal">
      <formula>$D$34</formula>
    </cfRule>
  </conditionalFormatting>
  <conditionalFormatting sqref="E33">
    <cfRule type="cellIs" dxfId="1227" priority="1252" operator="equal">
      <formula>$D$33</formula>
    </cfRule>
    <cfRule type="cellIs" dxfId="1226" priority="1251" operator="equal">
      <formula>$D$33</formula>
    </cfRule>
    <cfRule type="cellIs" dxfId="1225" priority="1250" operator="greaterThan">
      <formula>$D$33</formula>
    </cfRule>
    <cfRule type="cellIs" dxfId="1224" priority="1249" operator="lessThan">
      <formula>$D$33</formula>
    </cfRule>
  </conditionalFormatting>
  <conditionalFormatting sqref="G33">
    <cfRule type="cellIs" dxfId="1223" priority="1245" operator="lessThan">
      <formula>-0.3</formula>
    </cfRule>
    <cfRule type="cellIs" dxfId="1222" priority="1246" operator="equal">
      <formula>-0.3</formula>
    </cfRule>
    <cfRule type="cellIs" dxfId="1221" priority="1247" operator="greaterThan">
      <formula>-0.3</formula>
    </cfRule>
    <cfRule type="cellIs" dxfId="1220" priority="1248" operator="equal">
      <formula>-0.3</formula>
    </cfRule>
  </conditionalFormatting>
  <conditionalFormatting sqref="G33">
    <cfRule type="cellIs" dxfId="1219" priority="1241" operator="lessThan">
      <formula>$D$33</formula>
    </cfRule>
    <cfRule type="cellIs" dxfId="1218" priority="1242" operator="greaterThan">
      <formula>$D$33</formula>
    </cfRule>
    <cfRule type="cellIs" dxfId="1217" priority="1243" operator="equal">
      <formula>$D$33</formula>
    </cfRule>
    <cfRule type="cellIs" dxfId="1216" priority="1244" operator="equal">
      <formula>$D$33</formula>
    </cfRule>
  </conditionalFormatting>
  <conditionalFormatting sqref="I33">
    <cfRule type="cellIs" dxfId="1215" priority="1237" operator="lessThan">
      <formula>-0.3</formula>
    </cfRule>
    <cfRule type="cellIs" dxfId="1214" priority="1238" operator="equal">
      <formula>-0.3</formula>
    </cfRule>
    <cfRule type="cellIs" dxfId="1213" priority="1239" operator="greaterThan">
      <formula>-0.3</formula>
    </cfRule>
    <cfRule type="cellIs" dxfId="1212" priority="1240" operator="equal">
      <formula>-0.3</formula>
    </cfRule>
  </conditionalFormatting>
  <conditionalFormatting sqref="I33">
    <cfRule type="cellIs" dxfId="1211" priority="1233" operator="lessThan">
      <formula>$D$33</formula>
    </cfRule>
    <cfRule type="cellIs" dxfId="1210" priority="1234" operator="greaterThan">
      <formula>$D$33</formula>
    </cfRule>
    <cfRule type="cellIs" dxfId="1209" priority="1235" operator="equal">
      <formula>$D$33</formula>
    </cfRule>
    <cfRule type="cellIs" dxfId="1208" priority="1236" operator="equal">
      <formula>$D$33</formula>
    </cfRule>
  </conditionalFormatting>
  <conditionalFormatting sqref="K33">
    <cfRule type="cellIs" dxfId="1207" priority="1229" operator="lessThan">
      <formula>-0.3</formula>
    </cfRule>
    <cfRule type="cellIs" dxfId="1206" priority="1230" operator="equal">
      <formula>-0.3</formula>
    </cfRule>
    <cfRule type="cellIs" dxfId="1205" priority="1231" operator="greaterThan">
      <formula>-0.3</formula>
    </cfRule>
    <cfRule type="cellIs" dxfId="1204" priority="1232" operator="equal">
      <formula>-0.3</formula>
    </cfRule>
  </conditionalFormatting>
  <conditionalFormatting sqref="K33">
    <cfRule type="cellIs" dxfId="1203" priority="1225" operator="lessThan">
      <formula>$D$33</formula>
    </cfRule>
    <cfRule type="cellIs" dxfId="1202" priority="1226" operator="greaterThan">
      <formula>$D$33</formula>
    </cfRule>
    <cfRule type="cellIs" dxfId="1201" priority="1227" operator="equal">
      <formula>$D$33</formula>
    </cfRule>
    <cfRule type="cellIs" dxfId="1200" priority="1228" operator="equal">
      <formula>$D$33</formula>
    </cfRule>
  </conditionalFormatting>
  <conditionalFormatting sqref="M33">
    <cfRule type="cellIs" dxfId="1199" priority="1221" operator="lessThan">
      <formula>-0.3</formula>
    </cfRule>
    <cfRule type="cellIs" dxfId="1198" priority="1222" operator="equal">
      <formula>-0.3</formula>
    </cfRule>
    <cfRule type="cellIs" dxfId="1197" priority="1223" operator="greaterThan">
      <formula>-0.3</formula>
    </cfRule>
    <cfRule type="cellIs" dxfId="1196" priority="1224" operator="equal">
      <formula>-0.3</formula>
    </cfRule>
  </conditionalFormatting>
  <conditionalFormatting sqref="M33">
    <cfRule type="cellIs" dxfId="1195" priority="1217" operator="lessThan">
      <formula>$D$33</formula>
    </cfRule>
    <cfRule type="cellIs" dxfId="1194" priority="1218" operator="greaterThan">
      <formula>$D$33</formula>
    </cfRule>
    <cfRule type="cellIs" dxfId="1193" priority="1219" operator="equal">
      <formula>$D$33</formula>
    </cfRule>
    <cfRule type="cellIs" dxfId="1192" priority="1220" operator="equal">
      <formula>$D$33</formula>
    </cfRule>
  </conditionalFormatting>
  <conditionalFormatting sqref="O33">
    <cfRule type="cellIs" dxfId="1191" priority="1213" operator="lessThan">
      <formula>-0.3</formula>
    </cfRule>
    <cfRule type="cellIs" dxfId="1190" priority="1214" operator="equal">
      <formula>-0.3</formula>
    </cfRule>
    <cfRule type="cellIs" dxfId="1189" priority="1215" operator="greaterThan">
      <formula>-0.3</formula>
    </cfRule>
    <cfRule type="cellIs" dxfId="1188" priority="1216" operator="equal">
      <formula>-0.3</formula>
    </cfRule>
  </conditionalFormatting>
  <conditionalFormatting sqref="O33">
    <cfRule type="cellIs" dxfId="1187" priority="1209" operator="lessThan">
      <formula>$D$33</formula>
    </cfRule>
    <cfRule type="cellIs" dxfId="1186" priority="1210" operator="greaterThan">
      <formula>$D$33</formula>
    </cfRule>
    <cfRule type="cellIs" dxfId="1185" priority="1211" operator="equal">
      <formula>$D$33</formula>
    </cfRule>
    <cfRule type="cellIs" dxfId="1184" priority="1212" operator="equal">
      <formula>$D$33</formula>
    </cfRule>
  </conditionalFormatting>
  <conditionalFormatting sqref="Q33">
    <cfRule type="cellIs" dxfId="1183" priority="1205" operator="lessThan">
      <formula>-0.3</formula>
    </cfRule>
    <cfRule type="cellIs" dxfId="1182" priority="1206" operator="equal">
      <formula>-0.3</formula>
    </cfRule>
    <cfRule type="cellIs" dxfId="1181" priority="1207" operator="greaterThan">
      <formula>-0.3</formula>
    </cfRule>
    <cfRule type="cellIs" dxfId="1180" priority="1208" operator="equal">
      <formula>-0.3</formula>
    </cfRule>
  </conditionalFormatting>
  <conditionalFormatting sqref="Q33">
    <cfRule type="cellIs" dxfId="1179" priority="1201" operator="lessThan">
      <formula>$D$33</formula>
    </cfRule>
    <cfRule type="cellIs" dxfId="1178" priority="1202" operator="greaterThan">
      <formula>$D$33</formula>
    </cfRule>
    <cfRule type="cellIs" dxfId="1177" priority="1203" operator="equal">
      <formula>$D$33</formula>
    </cfRule>
    <cfRule type="cellIs" dxfId="1176" priority="1204" operator="equal">
      <formula>$D$33</formula>
    </cfRule>
  </conditionalFormatting>
  <conditionalFormatting sqref="S33">
    <cfRule type="cellIs" dxfId="1175" priority="1197" operator="lessThan">
      <formula>-0.3</formula>
    </cfRule>
    <cfRule type="cellIs" dxfId="1174" priority="1198" operator="equal">
      <formula>-0.3</formula>
    </cfRule>
    <cfRule type="cellIs" dxfId="1173" priority="1199" operator="greaterThan">
      <formula>-0.3</formula>
    </cfRule>
    <cfRule type="cellIs" dxfId="1172" priority="1200" operator="equal">
      <formula>-0.3</formula>
    </cfRule>
  </conditionalFormatting>
  <conditionalFormatting sqref="S33">
    <cfRule type="cellIs" dxfId="1171" priority="1193" operator="lessThan">
      <formula>$D$33</formula>
    </cfRule>
    <cfRule type="cellIs" dxfId="1170" priority="1194" operator="greaterThan">
      <formula>$D$33</formula>
    </cfRule>
    <cfRule type="cellIs" dxfId="1169" priority="1195" operator="equal">
      <formula>$D$33</formula>
    </cfRule>
    <cfRule type="cellIs" dxfId="1168" priority="1196" operator="equal">
      <formula>$D$33</formula>
    </cfRule>
  </conditionalFormatting>
  <conditionalFormatting sqref="U33">
    <cfRule type="cellIs" dxfId="1167" priority="1189" operator="lessThan">
      <formula>-0.3</formula>
    </cfRule>
    <cfRule type="cellIs" dxfId="1166" priority="1190" operator="equal">
      <formula>-0.3</formula>
    </cfRule>
    <cfRule type="cellIs" dxfId="1165" priority="1191" operator="greaterThan">
      <formula>-0.3</formula>
    </cfRule>
    <cfRule type="cellIs" dxfId="1164" priority="1192" operator="equal">
      <formula>-0.3</formula>
    </cfRule>
  </conditionalFormatting>
  <conditionalFormatting sqref="U33">
    <cfRule type="cellIs" dxfId="1163" priority="1185" operator="lessThan">
      <formula>$D$33</formula>
    </cfRule>
    <cfRule type="cellIs" dxfId="1162" priority="1186" operator="greaterThan">
      <formula>$D$33</formula>
    </cfRule>
    <cfRule type="cellIs" dxfId="1161" priority="1187" operator="equal">
      <formula>$D$33</formula>
    </cfRule>
    <cfRule type="cellIs" dxfId="1160" priority="1188" operator="equal">
      <formula>$D$33</formula>
    </cfRule>
  </conditionalFormatting>
  <conditionalFormatting sqref="E32">
    <cfRule type="cellIs" dxfId="1159" priority="1184" operator="equal">
      <formula>$D$32</formula>
    </cfRule>
    <cfRule type="cellIs" dxfId="1158" priority="1183" operator="greaterThan">
      <formula>$D$32</formula>
    </cfRule>
    <cfRule type="cellIs" dxfId="1157" priority="1182" operator="lessThan">
      <formula>$D$32</formula>
    </cfRule>
  </conditionalFormatting>
  <conditionalFormatting sqref="G32">
    <cfRule type="cellIs" dxfId="1156" priority="1178" operator="lessThan">
      <formula>-0.3</formula>
    </cfRule>
    <cfRule type="cellIs" dxfId="1155" priority="1179" operator="equal">
      <formula>-0.3</formula>
    </cfRule>
    <cfRule type="cellIs" dxfId="1154" priority="1180" operator="greaterThan">
      <formula>-0.3</formula>
    </cfRule>
    <cfRule type="cellIs" dxfId="1153" priority="1181" operator="equal">
      <formula>-0.3</formula>
    </cfRule>
  </conditionalFormatting>
  <conditionalFormatting sqref="G32">
    <cfRule type="cellIs" dxfId="1152" priority="1175" operator="lessThan">
      <formula>$D$32</formula>
    </cfRule>
    <cfRule type="cellIs" dxfId="1151" priority="1176" operator="greaterThan">
      <formula>$D$32</formula>
    </cfRule>
    <cfRule type="cellIs" dxfId="1150" priority="1177" operator="equal">
      <formula>$D$32</formula>
    </cfRule>
  </conditionalFormatting>
  <conditionalFormatting sqref="I32">
    <cfRule type="cellIs" dxfId="1149" priority="1171" operator="lessThan">
      <formula>-0.3</formula>
    </cfRule>
    <cfRule type="cellIs" dxfId="1148" priority="1172" operator="equal">
      <formula>-0.3</formula>
    </cfRule>
    <cfRule type="cellIs" dxfId="1147" priority="1173" operator="greaterThan">
      <formula>-0.3</formula>
    </cfRule>
    <cfRule type="cellIs" dxfId="1146" priority="1174" operator="equal">
      <formula>-0.3</formula>
    </cfRule>
  </conditionalFormatting>
  <conditionalFormatting sqref="I32">
    <cfRule type="cellIs" dxfId="1145" priority="1168" operator="lessThan">
      <formula>$D$32</formula>
    </cfRule>
    <cfRule type="cellIs" dxfId="1144" priority="1169" operator="greaterThan">
      <formula>$D$32</formula>
    </cfRule>
    <cfRule type="cellIs" dxfId="1143" priority="1170" operator="equal">
      <formula>$D$32</formula>
    </cfRule>
  </conditionalFormatting>
  <conditionalFormatting sqref="K32">
    <cfRule type="cellIs" dxfId="1142" priority="1164" operator="lessThan">
      <formula>-0.3</formula>
    </cfRule>
    <cfRule type="cellIs" dxfId="1141" priority="1165" operator="equal">
      <formula>-0.3</formula>
    </cfRule>
    <cfRule type="cellIs" dxfId="1140" priority="1166" operator="greaterThan">
      <formula>-0.3</formula>
    </cfRule>
    <cfRule type="cellIs" dxfId="1139" priority="1167" operator="equal">
      <formula>-0.3</formula>
    </cfRule>
  </conditionalFormatting>
  <conditionalFormatting sqref="K32">
    <cfRule type="cellIs" dxfId="1138" priority="1161" operator="lessThan">
      <formula>$D$32</formula>
    </cfRule>
    <cfRule type="cellIs" dxfId="1137" priority="1162" operator="greaterThan">
      <formula>$D$32</formula>
    </cfRule>
    <cfRule type="cellIs" dxfId="1136" priority="1163" operator="equal">
      <formula>$D$32</formula>
    </cfRule>
  </conditionalFormatting>
  <conditionalFormatting sqref="M32">
    <cfRule type="cellIs" dxfId="1135" priority="1157" operator="lessThan">
      <formula>-0.3</formula>
    </cfRule>
    <cfRule type="cellIs" dxfId="1134" priority="1158" operator="equal">
      <formula>-0.3</formula>
    </cfRule>
    <cfRule type="cellIs" dxfId="1133" priority="1159" operator="greaterThan">
      <formula>-0.3</formula>
    </cfRule>
    <cfRule type="cellIs" dxfId="1132" priority="1160" operator="equal">
      <formula>-0.3</formula>
    </cfRule>
  </conditionalFormatting>
  <conditionalFormatting sqref="M32">
    <cfRule type="cellIs" dxfId="1131" priority="1154" operator="lessThan">
      <formula>$D$32</formula>
    </cfRule>
    <cfRule type="cellIs" dxfId="1130" priority="1155" operator="greaterThan">
      <formula>$D$32</formula>
    </cfRule>
    <cfRule type="cellIs" dxfId="1129" priority="1156" operator="equal">
      <formula>$D$32</formula>
    </cfRule>
  </conditionalFormatting>
  <conditionalFormatting sqref="O32">
    <cfRule type="cellIs" dxfId="1128" priority="1150" operator="lessThan">
      <formula>-0.3</formula>
    </cfRule>
    <cfRule type="cellIs" dxfId="1127" priority="1151" operator="equal">
      <formula>-0.3</formula>
    </cfRule>
    <cfRule type="cellIs" dxfId="1126" priority="1152" operator="greaterThan">
      <formula>-0.3</formula>
    </cfRule>
    <cfRule type="cellIs" dxfId="1125" priority="1153" operator="equal">
      <formula>-0.3</formula>
    </cfRule>
  </conditionalFormatting>
  <conditionalFormatting sqref="O32">
    <cfRule type="cellIs" dxfId="1124" priority="1147" operator="lessThan">
      <formula>$D$32</formula>
    </cfRule>
    <cfRule type="cellIs" dxfId="1123" priority="1148" operator="greaterThan">
      <formula>$D$32</formula>
    </cfRule>
    <cfRule type="cellIs" dxfId="1122" priority="1149" operator="equal">
      <formula>$D$32</formula>
    </cfRule>
  </conditionalFormatting>
  <conditionalFormatting sqref="Q32">
    <cfRule type="cellIs" dxfId="1121" priority="1143" operator="lessThan">
      <formula>-0.3</formula>
    </cfRule>
    <cfRule type="cellIs" dxfId="1120" priority="1144" operator="equal">
      <formula>-0.3</formula>
    </cfRule>
    <cfRule type="cellIs" dxfId="1119" priority="1145" operator="greaterThan">
      <formula>-0.3</formula>
    </cfRule>
    <cfRule type="cellIs" dxfId="1118" priority="1146" operator="equal">
      <formula>-0.3</formula>
    </cfRule>
  </conditionalFormatting>
  <conditionalFormatting sqref="Q32">
    <cfRule type="cellIs" dxfId="1117" priority="1140" operator="lessThan">
      <formula>$D$32</formula>
    </cfRule>
    <cfRule type="cellIs" dxfId="1116" priority="1141" operator="greaterThan">
      <formula>$D$32</formula>
    </cfRule>
    <cfRule type="cellIs" dxfId="1115" priority="1142" operator="equal">
      <formula>$D$32</formula>
    </cfRule>
  </conditionalFormatting>
  <conditionalFormatting sqref="S32">
    <cfRule type="cellIs" dxfId="1114" priority="1136" operator="lessThan">
      <formula>-0.3</formula>
    </cfRule>
    <cfRule type="cellIs" dxfId="1113" priority="1137" operator="equal">
      <formula>-0.3</formula>
    </cfRule>
    <cfRule type="cellIs" dxfId="1112" priority="1138" operator="greaterThan">
      <formula>-0.3</formula>
    </cfRule>
    <cfRule type="cellIs" dxfId="1111" priority="1139" operator="equal">
      <formula>-0.3</formula>
    </cfRule>
  </conditionalFormatting>
  <conditionalFormatting sqref="S32">
    <cfRule type="cellIs" dxfId="1110" priority="1133" operator="lessThan">
      <formula>$D$32</formula>
    </cfRule>
    <cfRule type="cellIs" dxfId="1109" priority="1134" operator="greaterThan">
      <formula>$D$32</formula>
    </cfRule>
    <cfRule type="cellIs" dxfId="1108" priority="1135" operator="equal">
      <formula>$D$32</formula>
    </cfRule>
  </conditionalFormatting>
  <conditionalFormatting sqref="U32">
    <cfRule type="cellIs" dxfId="1107" priority="1129" operator="lessThan">
      <formula>-0.3</formula>
    </cfRule>
    <cfRule type="cellIs" dxfId="1106" priority="1130" operator="equal">
      <formula>-0.3</formula>
    </cfRule>
    <cfRule type="cellIs" dxfId="1105" priority="1131" operator="greaterThan">
      <formula>-0.3</formula>
    </cfRule>
    <cfRule type="cellIs" dxfId="1104" priority="1132" operator="equal">
      <formula>-0.3</formula>
    </cfRule>
  </conditionalFormatting>
  <conditionalFormatting sqref="U32">
    <cfRule type="cellIs" dxfId="1103" priority="1126" operator="lessThan">
      <formula>$D$32</formula>
    </cfRule>
    <cfRule type="cellIs" dxfId="1102" priority="1127" operator="greaterThan">
      <formula>$D$32</formula>
    </cfRule>
    <cfRule type="cellIs" dxfId="1101" priority="1128" operator="equal">
      <formula>$D$32</formula>
    </cfRule>
  </conditionalFormatting>
  <conditionalFormatting sqref="E31">
    <cfRule type="cellIs" dxfId="1100" priority="1125" operator="equal">
      <formula>$D$31</formula>
    </cfRule>
    <cfRule type="cellIs" dxfId="1099" priority="1124" operator="greaterThan">
      <formula>$D$31</formula>
    </cfRule>
    <cfRule type="cellIs" dxfId="1098" priority="1123" operator="lessThan">
      <formula>$D$31</formula>
    </cfRule>
  </conditionalFormatting>
  <conditionalFormatting sqref="G31">
    <cfRule type="cellIs" dxfId="1097" priority="1119" operator="lessThan">
      <formula>-0.3</formula>
    </cfRule>
    <cfRule type="cellIs" dxfId="1096" priority="1120" operator="equal">
      <formula>-0.3</formula>
    </cfRule>
    <cfRule type="cellIs" dxfId="1095" priority="1121" operator="greaterThan">
      <formula>-0.3</formula>
    </cfRule>
    <cfRule type="cellIs" dxfId="1094" priority="1122" operator="equal">
      <formula>-0.3</formula>
    </cfRule>
  </conditionalFormatting>
  <conditionalFormatting sqref="G31">
    <cfRule type="cellIs" dxfId="1093" priority="1116" operator="lessThan">
      <formula>$D$31</formula>
    </cfRule>
    <cfRule type="cellIs" dxfId="1092" priority="1117" operator="greaterThan">
      <formula>$D$31</formula>
    </cfRule>
    <cfRule type="cellIs" dxfId="1091" priority="1118" operator="equal">
      <formula>$D$31</formula>
    </cfRule>
  </conditionalFormatting>
  <conditionalFormatting sqref="I31">
    <cfRule type="cellIs" dxfId="1090" priority="1112" operator="lessThan">
      <formula>-0.3</formula>
    </cfRule>
    <cfRule type="cellIs" dxfId="1089" priority="1113" operator="equal">
      <formula>-0.3</formula>
    </cfRule>
    <cfRule type="cellIs" dxfId="1088" priority="1114" operator="greaterThan">
      <formula>-0.3</formula>
    </cfRule>
    <cfRule type="cellIs" dxfId="1087" priority="1115" operator="equal">
      <formula>-0.3</formula>
    </cfRule>
  </conditionalFormatting>
  <conditionalFormatting sqref="I31">
    <cfRule type="cellIs" dxfId="1086" priority="1109" operator="lessThan">
      <formula>$D$31</formula>
    </cfRule>
    <cfRule type="cellIs" dxfId="1085" priority="1110" operator="greaterThan">
      <formula>$D$31</formula>
    </cfRule>
    <cfRule type="cellIs" dxfId="1084" priority="1111" operator="equal">
      <formula>$D$31</formula>
    </cfRule>
  </conditionalFormatting>
  <conditionalFormatting sqref="K31">
    <cfRule type="cellIs" dxfId="1083" priority="1105" operator="lessThan">
      <formula>-0.3</formula>
    </cfRule>
    <cfRule type="cellIs" dxfId="1082" priority="1106" operator="equal">
      <formula>-0.3</formula>
    </cfRule>
    <cfRule type="cellIs" dxfId="1081" priority="1107" operator="greaterThan">
      <formula>-0.3</formula>
    </cfRule>
    <cfRule type="cellIs" dxfId="1080" priority="1108" operator="equal">
      <formula>-0.3</formula>
    </cfRule>
  </conditionalFormatting>
  <conditionalFormatting sqref="K31">
    <cfRule type="cellIs" dxfId="1079" priority="1102" operator="lessThan">
      <formula>$D$31</formula>
    </cfRule>
    <cfRule type="cellIs" dxfId="1078" priority="1103" operator="greaterThan">
      <formula>$D$31</formula>
    </cfRule>
    <cfRule type="cellIs" dxfId="1077" priority="1104" operator="equal">
      <formula>$D$31</formula>
    </cfRule>
  </conditionalFormatting>
  <conditionalFormatting sqref="M31">
    <cfRule type="cellIs" dxfId="1076" priority="1098" operator="lessThan">
      <formula>-0.3</formula>
    </cfRule>
    <cfRule type="cellIs" dxfId="1075" priority="1099" operator="equal">
      <formula>-0.3</formula>
    </cfRule>
    <cfRule type="cellIs" dxfId="1074" priority="1100" operator="greaterThan">
      <formula>-0.3</formula>
    </cfRule>
    <cfRule type="cellIs" dxfId="1073" priority="1101" operator="equal">
      <formula>-0.3</formula>
    </cfRule>
  </conditionalFormatting>
  <conditionalFormatting sqref="M31">
    <cfRule type="cellIs" dxfId="1072" priority="1095" operator="lessThan">
      <formula>$D$31</formula>
    </cfRule>
    <cfRule type="cellIs" dxfId="1071" priority="1096" operator="greaterThan">
      <formula>$D$31</formula>
    </cfRule>
    <cfRule type="cellIs" dxfId="1070" priority="1097" operator="equal">
      <formula>$D$31</formula>
    </cfRule>
  </conditionalFormatting>
  <conditionalFormatting sqref="O31">
    <cfRule type="cellIs" dxfId="1069" priority="1091" operator="lessThan">
      <formula>-0.3</formula>
    </cfRule>
    <cfRule type="cellIs" dxfId="1068" priority="1092" operator="equal">
      <formula>-0.3</formula>
    </cfRule>
    <cfRule type="cellIs" dxfId="1067" priority="1093" operator="greaterThan">
      <formula>-0.3</formula>
    </cfRule>
    <cfRule type="cellIs" dxfId="1066" priority="1094" operator="equal">
      <formula>-0.3</formula>
    </cfRule>
  </conditionalFormatting>
  <conditionalFormatting sqref="O31">
    <cfRule type="cellIs" dxfId="1065" priority="1088" operator="lessThan">
      <formula>$D$31</formula>
    </cfRule>
    <cfRule type="cellIs" dxfId="1064" priority="1089" operator="greaterThan">
      <formula>$D$31</formula>
    </cfRule>
    <cfRule type="cellIs" dxfId="1063" priority="1090" operator="equal">
      <formula>$D$31</formula>
    </cfRule>
  </conditionalFormatting>
  <conditionalFormatting sqref="Q31">
    <cfRule type="cellIs" dxfId="1062" priority="1084" operator="lessThan">
      <formula>-0.3</formula>
    </cfRule>
    <cfRule type="cellIs" dxfId="1061" priority="1085" operator="equal">
      <formula>-0.3</formula>
    </cfRule>
    <cfRule type="cellIs" dxfId="1060" priority="1086" operator="greaterThan">
      <formula>-0.3</formula>
    </cfRule>
    <cfRule type="cellIs" dxfId="1059" priority="1087" operator="equal">
      <formula>-0.3</formula>
    </cfRule>
  </conditionalFormatting>
  <conditionalFormatting sqref="Q31">
    <cfRule type="cellIs" dxfId="1058" priority="1081" operator="lessThan">
      <formula>$D$31</formula>
    </cfRule>
    <cfRule type="cellIs" dxfId="1057" priority="1082" operator="greaterThan">
      <formula>$D$31</formula>
    </cfRule>
    <cfRule type="cellIs" dxfId="1056" priority="1083" operator="equal">
      <formula>$D$31</formula>
    </cfRule>
  </conditionalFormatting>
  <conditionalFormatting sqref="S31">
    <cfRule type="cellIs" dxfId="1055" priority="1077" operator="lessThan">
      <formula>-0.3</formula>
    </cfRule>
    <cfRule type="cellIs" dxfId="1054" priority="1078" operator="equal">
      <formula>-0.3</formula>
    </cfRule>
    <cfRule type="cellIs" dxfId="1053" priority="1079" operator="greaterThan">
      <formula>-0.3</formula>
    </cfRule>
    <cfRule type="cellIs" dxfId="1052" priority="1080" operator="equal">
      <formula>-0.3</formula>
    </cfRule>
  </conditionalFormatting>
  <conditionalFormatting sqref="S31">
    <cfRule type="cellIs" dxfId="1051" priority="1074" operator="lessThan">
      <formula>$D$31</formula>
    </cfRule>
    <cfRule type="cellIs" dxfId="1050" priority="1075" operator="greaterThan">
      <formula>$D$31</formula>
    </cfRule>
    <cfRule type="cellIs" dxfId="1049" priority="1076" operator="equal">
      <formula>$D$31</formula>
    </cfRule>
  </conditionalFormatting>
  <conditionalFormatting sqref="U31">
    <cfRule type="cellIs" dxfId="1048" priority="1070" operator="lessThan">
      <formula>-0.3</formula>
    </cfRule>
    <cfRule type="cellIs" dxfId="1047" priority="1071" operator="equal">
      <formula>-0.3</formula>
    </cfRule>
    <cfRule type="cellIs" dxfId="1046" priority="1072" operator="greaterThan">
      <formula>-0.3</formula>
    </cfRule>
    <cfRule type="cellIs" dxfId="1045" priority="1073" operator="equal">
      <formula>-0.3</formula>
    </cfRule>
  </conditionalFormatting>
  <conditionalFormatting sqref="U31">
    <cfRule type="cellIs" dxfId="1044" priority="1067" operator="lessThan">
      <formula>$D$31</formula>
    </cfRule>
    <cfRule type="cellIs" dxfId="1043" priority="1068" operator="greaterThan">
      <formula>$D$31</formula>
    </cfRule>
    <cfRule type="cellIs" dxfId="1042" priority="1069" operator="equal">
      <formula>$D$31</formula>
    </cfRule>
  </conditionalFormatting>
  <conditionalFormatting sqref="E30">
    <cfRule type="cellIs" dxfId="1041" priority="1066" operator="equal">
      <formula>$D$30</formula>
    </cfRule>
    <cfRule type="cellIs" dxfId="1040" priority="1065" operator="greaterThan">
      <formula>$D$30</formula>
    </cfRule>
    <cfRule type="cellIs" dxfId="1039" priority="1064" operator="lessThan">
      <formula>$D$30</formula>
    </cfRule>
  </conditionalFormatting>
  <conditionalFormatting sqref="G30">
    <cfRule type="cellIs" dxfId="1038" priority="1053" operator="lessThan">
      <formula>-0.3</formula>
    </cfRule>
    <cfRule type="cellIs" dxfId="1037" priority="1054" operator="equal">
      <formula>-0.3</formula>
    </cfRule>
    <cfRule type="cellIs" dxfId="1036" priority="1055" operator="greaterThan">
      <formula>-0.3</formula>
    </cfRule>
    <cfRule type="cellIs" dxfId="1035" priority="1056" operator="equal">
      <formula>-0.3</formula>
    </cfRule>
  </conditionalFormatting>
  <conditionalFormatting sqref="G30">
    <cfRule type="cellIs" dxfId="1034" priority="1050" operator="lessThan">
      <formula>$D$30</formula>
    </cfRule>
    <cfRule type="cellIs" dxfId="1033" priority="1051" operator="greaterThan">
      <formula>$D$30</formula>
    </cfRule>
    <cfRule type="cellIs" dxfId="1032" priority="1052" operator="equal">
      <formula>$D$30</formula>
    </cfRule>
  </conditionalFormatting>
  <conditionalFormatting sqref="I30">
    <cfRule type="cellIs" dxfId="1031" priority="1046" operator="lessThan">
      <formula>-0.3</formula>
    </cfRule>
    <cfRule type="cellIs" dxfId="1030" priority="1047" operator="equal">
      <formula>-0.3</formula>
    </cfRule>
    <cfRule type="cellIs" dxfId="1029" priority="1048" operator="greaterThan">
      <formula>-0.3</formula>
    </cfRule>
    <cfRule type="cellIs" dxfId="1028" priority="1049" operator="equal">
      <formula>-0.3</formula>
    </cfRule>
  </conditionalFormatting>
  <conditionalFormatting sqref="I30">
    <cfRule type="cellIs" dxfId="1027" priority="1043" operator="lessThan">
      <formula>$D$30</formula>
    </cfRule>
    <cfRule type="cellIs" dxfId="1026" priority="1044" operator="greaterThan">
      <formula>$D$30</formula>
    </cfRule>
    <cfRule type="cellIs" dxfId="1025" priority="1045" operator="equal">
      <formula>$D$30</formula>
    </cfRule>
  </conditionalFormatting>
  <conditionalFormatting sqref="K30">
    <cfRule type="cellIs" dxfId="1024" priority="1039" operator="lessThan">
      <formula>-0.3</formula>
    </cfRule>
    <cfRule type="cellIs" dxfId="1023" priority="1040" operator="equal">
      <formula>-0.3</formula>
    </cfRule>
    <cfRule type="cellIs" dxfId="1022" priority="1041" operator="greaterThan">
      <formula>-0.3</formula>
    </cfRule>
    <cfRule type="cellIs" dxfId="1021" priority="1042" operator="equal">
      <formula>-0.3</formula>
    </cfRule>
  </conditionalFormatting>
  <conditionalFormatting sqref="K30">
    <cfRule type="cellIs" dxfId="1020" priority="1036" operator="lessThan">
      <formula>$D$30</formula>
    </cfRule>
    <cfRule type="cellIs" dxfId="1019" priority="1037" operator="greaterThan">
      <formula>$D$30</formula>
    </cfRule>
    <cfRule type="cellIs" dxfId="1018" priority="1038" operator="equal">
      <formula>$D$30</formula>
    </cfRule>
  </conditionalFormatting>
  <conditionalFormatting sqref="M30">
    <cfRule type="cellIs" dxfId="1017" priority="1032" operator="lessThan">
      <formula>-0.3</formula>
    </cfRule>
    <cfRule type="cellIs" dxfId="1016" priority="1033" operator="equal">
      <formula>-0.3</formula>
    </cfRule>
    <cfRule type="cellIs" dxfId="1015" priority="1034" operator="greaterThan">
      <formula>-0.3</formula>
    </cfRule>
    <cfRule type="cellIs" dxfId="1014" priority="1035" operator="equal">
      <formula>-0.3</formula>
    </cfRule>
  </conditionalFormatting>
  <conditionalFormatting sqref="M30">
    <cfRule type="cellIs" dxfId="1013" priority="1029" operator="lessThan">
      <formula>$D$30</formula>
    </cfRule>
    <cfRule type="cellIs" dxfId="1012" priority="1030" operator="greaterThan">
      <formula>$D$30</formula>
    </cfRule>
    <cfRule type="cellIs" dxfId="1011" priority="1031" operator="equal">
      <formula>$D$30</formula>
    </cfRule>
  </conditionalFormatting>
  <conditionalFormatting sqref="O30">
    <cfRule type="cellIs" dxfId="1010" priority="1025" operator="lessThan">
      <formula>-0.3</formula>
    </cfRule>
    <cfRule type="cellIs" dxfId="1009" priority="1026" operator="equal">
      <formula>-0.3</formula>
    </cfRule>
    <cfRule type="cellIs" dxfId="1008" priority="1027" operator="greaterThan">
      <formula>-0.3</formula>
    </cfRule>
    <cfRule type="cellIs" dxfId="1007" priority="1028" operator="equal">
      <formula>-0.3</formula>
    </cfRule>
  </conditionalFormatting>
  <conditionalFormatting sqref="O30">
    <cfRule type="cellIs" dxfId="1006" priority="1022" operator="lessThan">
      <formula>$D$30</formula>
    </cfRule>
    <cfRule type="cellIs" dxfId="1005" priority="1023" operator="greaterThan">
      <formula>$D$30</formula>
    </cfRule>
    <cfRule type="cellIs" dxfId="1004" priority="1024" operator="equal">
      <formula>$D$30</formula>
    </cfRule>
  </conditionalFormatting>
  <conditionalFormatting sqref="Q30">
    <cfRule type="cellIs" dxfId="1003" priority="1018" operator="lessThan">
      <formula>-0.3</formula>
    </cfRule>
    <cfRule type="cellIs" dxfId="1002" priority="1019" operator="equal">
      <formula>-0.3</formula>
    </cfRule>
    <cfRule type="cellIs" dxfId="1001" priority="1020" operator="greaterThan">
      <formula>-0.3</formula>
    </cfRule>
    <cfRule type="cellIs" dxfId="1000" priority="1021" operator="equal">
      <formula>-0.3</formula>
    </cfRule>
  </conditionalFormatting>
  <conditionalFormatting sqref="Q30">
    <cfRule type="cellIs" dxfId="999" priority="1015" operator="lessThan">
      <formula>$D$30</formula>
    </cfRule>
    <cfRule type="cellIs" dxfId="998" priority="1016" operator="greaterThan">
      <formula>$D$30</formula>
    </cfRule>
    <cfRule type="cellIs" dxfId="997" priority="1017" operator="equal">
      <formula>$D$30</formula>
    </cfRule>
  </conditionalFormatting>
  <conditionalFormatting sqref="S30">
    <cfRule type="cellIs" dxfId="996" priority="1011" operator="lessThan">
      <formula>-0.3</formula>
    </cfRule>
    <cfRule type="cellIs" dxfId="995" priority="1012" operator="equal">
      <formula>-0.3</formula>
    </cfRule>
    <cfRule type="cellIs" dxfId="994" priority="1013" operator="greaterThan">
      <formula>-0.3</formula>
    </cfRule>
    <cfRule type="cellIs" dxfId="993" priority="1014" operator="equal">
      <formula>-0.3</formula>
    </cfRule>
  </conditionalFormatting>
  <conditionalFormatting sqref="S30">
    <cfRule type="cellIs" dxfId="992" priority="1008" operator="lessThan">
      <formula>$D$30</formula>
    </cfRule>
    <cfRule type="cellIs" dxfId="991" priority="1009" operator="greaterThan">
      <formula>$D$30</formula>
    </cfRule>
    <cfRule type="cellIs" dxfId="990" priority="1010" operator="equal">
      <formula>$D$30</formula>
    </cfRule>
  </conditionalFormatting>
  <conditionalFormatting sqref="U30">
    <cfRule type="cellIs" dxfId="989" priority="1004" operator="lessThan">
      <formula>-0.3</formula>
    </cfRule>
    <cfRule type="cellIs" dxfId="988" priority="1005" operator="equal">
      <formula>-0.3</formula>
    </cfRule>
    <cfRule type="cellIs" dxfId="987" priority="1006" operator="greaterThan">
      <formula>-0.3</formula>
    </cfRule>
    <cfRule type="cellIs" dxfId="986" priority="1007" operator="equal">
      <formula>-0.3</formula>
    </cfRule>
  </conditionalFormatting>
  <conditionalFormatting sqref="U30">
    <cfRule type="cellIs" dxfId="985" priority="1001" operator="lessThan">
      <formula>$D$30</formula>
    </cfRule>
    <cfRule type="cellIs" dxfId="984" priority="1002" operator="greaterThan">
      <formula>$D$30</formula>
    </cfRule>
    <cfRule type="cellIs" dxfId="983" priority="1003" operator="equal">
      <formula>$D$30</formula>
    </cfRule>
  </conditionalFormatting>
  <conditionalFormatting sqref="E29">
    <cfRule type="cellIs" dxfId="982" priority="1000" operator="equal">
      <formula>$D$29</formula>
    </cfRule>
    <cfRule type="cellIs" dxfId="981" priority="999" operator="greaterThan">
      <formula>$D$29</formula>
    </cfRule>
    <cfRule type="cellIs" dxfId="980" priority="998" operator="lessThan">
      <formula>$D$29</formula>
    </cfRule>
  </conditionalFormatting>
  <conditionalFormatting sqref="G29">
    <cfRule type="cellIs" dxfId="979" priority="994" operator="lessThan">
      <formula>-0.3</formula>
    </cfRule>
    <cfRule type="cellIs" dxfId="978" priority="995" operator="equal">
      <formula>-0.3</formula>
    </cfRule>
    <cfRule type="cellIs" dxfId="977" priority="996" operator="greaterThan">
      <formula>-0.3</formula>
    </cfRule>
    <cfRule type="cellIs" dxfId="976" priority="997" operator="equal">
      <formula>-0.3</formula>
    </cfRule>
  </conditionalFormatting>
  <conditionalFormatting sqref="G29">
    <cfRule type="cellIs" dxfId="975" priority="991" operator="lessThan">
      <formula>$D$29</formula>
    </cfRule>
    <cfRule type="cellIs" dxfId="974" priority="992" operator="greaterThan">
      <formula>$D$29</formula>
    </cfRule>
    <cfRule type="cellIs" dxfId="973" priority="993" operator="equal">
      <formula>$D$29</formula>
    </cfRule>
  </conditionalFormatting>
  <conditionalFormatting sqref="I29">
    <cfRule type="cellIs" dxfId="972" priority="987" operator="lessThan">
      <formula>-0.3</formula>
    </cfRule>
    <cfRule type="cellIs" dxfId="971" priority="988" operator="equal">
      <formula>-0.3</formula>
    </cfRule>
    <cfRule type="cellIs" dxfId="970" priority="989" operator="greaterThan">
      <formula>-0.3</formula>
    </cfRule>
    <cfRule type="cellIs" dxfId="969" priority="990" operator="equal">
      <formula>-0.3</formula>
    </cfRule>
  </conditionalFormatting>
  <conditionalFormatting sqref="I29">
    <cfRule type="cellIs" dxfId="968" priority="984" operator="lessThan">
      <formula>$D$29</formula>
    </cfRule>
    <cfRule type="cellIs" dxfId="967" priority="985" operator="greaterThan">
      <formula>$D$29</formula>
    </cfRule>
    <cfRule type="cellIs" dxfId="966" priority="986" operator="equal">
      <formula>$D$29</formula>
    </cfRule>
  </conditionalFormatting>
  <conditionalFormatting sqref="K29">
    <cfRule type="cellIs" dxfId="965" priority="980" operator="lessThan">
      <formula>-0.3</formula>
    </cfRule>
    <cfRule type="cellIs" dxfId="964" priority="981" operator="equal">
      <formula>-0.3</formula>
    </cfRule>
    <cfRule type="cellIs" dxfId="963" priority="982" operator="greaterThan">
      <formula>-0.3</formula>
    </cfRule>
    <cfRule type="cellIs" dxfId="962" priority="983" operator="equal">
      <formula>-0.3</formula>
    </cfRule>
  </conditionalFormatting>
  <conditionalFormatting sqref="K29">
    <cfRule type="cellIs" dxfId="961" priority="977" operator="lessThan">
      <formula>$D$29</formula>
    </cfRule>
    <cfRule type="cellIs" dxfId="960" priority="978" operator="greaterThan">
      <formula>$D$29</formula>
    </cfRule>
    <cfRule type="cellIs" dxfId="959" priority="979" operator="equal">
      <formula>$D$29</formula>
    </cfRule>
  </conditionalFormatting>
  <conditionalFormatting sqref="M29">
    <cfRule type="cellIs" dxfId="958" priority="973" operator="lessThan">
      <formula>-0.3</formula>
    </cfRule>
    <cfRule type="cellIs" dxfId="957" priority="974" operator="equal">
      <formula>-0.3</formula>
    </cfRule>
    <cfRule type="cellIs" dxfId="956" priority="975" operator="greaterThan">
      <formula>-0.3</formula>
    </cfRule>
    <cfRule type="cellIs" dxfId="955" priority="976" operator="equal">
      <formula>-0.3</formula>
    </cfRule>
  </conditionalFormatting>
  <conditionalFormatting sqref="M29">
    <cfRule type="cellIs" dxfId="954" priority="970" operator="lessThan">
      <formula>$D$29</formula>
    </cfRule>
    <cfRule type="cellIs" dxfId="953" priority="971" operator="greaterThan">
      <formula>$D$29</formula>
    </cfRule>
    <cfRule type="cellIs" dxfId="952" priority="972" operator="equal">
      <formula>$D$29</formula>
    </cfRule>
  </conditionalFormatting>
  <conditionalFormatting sqref="O29">
    <cfRule type="cellIs" dxfId="951" priority="966" operator="lessThan">
      <formula>-0.3</formula>
    </cfRule>
    <cfRule type="cellIs" dxfId="950" priority="967" operator="equal">
      <formula>-0.3</formula>
    </cfRule>
    <cfRule type="cellIs" dxfId="949" priority="968" operator="greaterThan">
      <formula>-0.3</formula>
    </cfRule>
    <cfRule type="cellIs" dxfId="948" priority="969" operator="equal">
      <formula>-0.3</formula>
    </cfRule>
  </conditionalFormatting>
  <conditionalFormatting sqref="O29">
    <cfRule type="cellIs" dxfId="947" priority="963" operator="lessThan">
      <formula>$D$29</formula>
    </cfRule>
    <cfRule type="cellIs" dxfId="946" priority="964" operator="greaterThan">
      <formula>$D$29</formula>
    </cfRule>
    <cfRule type="cellIs" dxfId="945" priority="965" operator="equal">
      <formula>$D$29</formula>
    </cfRule>
  </conditionalFormatting>
  <conditionalFormatting sqref="Q29">
    <cfRule type="cellIs" dxfId="944" priority="959" operator="lessThan">
      <formula>-0.3</formula>
    </cfRule>
    <cfRule type="cellIs" dxfId="943" priority="960" operator="equal">
      <formula>-0.3</formula>
    </cfRule>
    <cfRule type="cellIs" dxfId="942" priority="961" operator="greaterThan">
      <formula>-0.3</formula>
    </cfRule>
    <cfRule type="cellIs" dxfId="941" priority="962" operator="equal">
      <formula>-0.3</formula>
    </cfRule>
  </conditionalFormatting>
  <conditionalFormatting sqref="Q29">
    <cfRule type="cellIs" dxfId="940" priority="956" operator="lessThan">
      <formula>$D$29</formula>
    </cfRule>
    <cfRule type="cellIs" dxfId="939" priority="957" operator="greaterThan">
      <formula>$D$29</formula>
    </cfRule>
    <cfRule type="cellIs" dxfId="938" priority="958" operator="equal">
      <formula>$D$29</formula>
    </cfRule>
  </conditionalFormatting>
  <conditionalFormatting sqref="S29">
    <cfRule type="cellIs" dxfId="937" priority="952" operator="lessThan">
      <formula>-0.3</formula>
    </cfRule>
    <cfRule type="cellIs" dxfId="936" priority="953" operator="equal">
      <formula>-0.3</formula>
    </cfRule>
    <cfRule type="cellIs" dxfId="935" priority="954" operator="greaterThan">
      <formula>-0.3</formula>
    </cfRule>
    <cfRule type="cellIs" dxfId="934" priority="955" operator="equal">
      <formula>-0.3</formula>
    </cfRule>
  </conditionalFormatting>
  <conditionalFormatting sqref="S29">
    <cfRule type="cellIs" dxfId="933" priority="949" operator="lessThan">
      <formula>$D$29</formula>
    </cfRule>
    <cfRule type="cellIs" dxfId="932" priority="950" operator="greaterThan">
      <formula>$D$29</formula>
    </cfRule>
    <cfRule type="cellIs" dxfId="931" priority="951" operator="equal">
      <formula>$D$29</formula>
    </cfRule>
  </conditionalFormatting>
  <conditionalFormatting sqref="U29">
    <cfRule type="cellIs" dxfId="930" priority="945" operator="lessThan">
      <formula>-0.3</formula>
    </cfRule>
    <cfRule type="cellIs" dxfId="929" priority="946" operator="equal">
      <formula>-0.3</formula>
    </cfRule>
    <cfRule type="cellIs" dxfId="928" priority="947" operator="greaterThan">
      <formula>-0.3</formula>
    </cfRule>
    <cfRule type="cellIs" dxfId="927" priority="948" operator="equal">
      <formula>-0.3</formula>
    </cfRule>
  </conditionalFormatting>
  <conditionalFormatting sqref="U29">
    <cfRule type="cellIs" dxfId="926" priority="942" operator="lessThan">
      <formula>$D$29</formula>
    </cfRule>
    <cfRule type="cellIs" dxfId="925" priority="943" operator="greaterThan">
      <formula>$D$29</formula>
    </cfRule>
    <cfRule type="cellIs" dxfId="924" priority="944" operator="equal">
      <formula>$D$29</formula>
    </cfRule>
  </conditionalFormatting>
  <conditionalFormatting sqref="E28">
    <cfRule type="cellIs" dxfId="923" priority="941" operator="equal">
      <formula>$D$28</formula>
    </cfRule>
    <cfRule type="cellIs" dxfId="922" priority="940" operator="greaterThan">
      <formula>$D$28</formula>
    </cfRule>
    <cfRule type="cellIs" dxfId="921" priority="939" operator="lessThan">
      <formula>$D$28</formula>
    </cfRule>
  </conditionalFormatting>
  <conditionalFormatting sqref="G28">
    <cfRule type="cellIs" dxfId="920" priority="935" operator="lessThan">
      <formula>-0.3</formula>
    </cfRule>
    <cfRule type="cellIs" dxfId="919" priority="936" operator="equal">
      <formula>-0.3</formula>
    </cfRule>
    <cfRule type="cellIs" dxfId="918" priority="937" operator="greaterThan">
      <formula>-0.3</formula>
    </cfRule>
    <cfRule type="cellIs" dxfId="917" priority="938" operator="equal">
      <formula>-0.3</formula>
    </cfRule>
  </conditionalFormatting>
  <conditionalFormatting sqref="G28">
    <cfRule type="cellIs" dxfId="916" priority="932" operator="lessThan">
      <formula>$D$28</formula>
    </cfRule>
    <cfRule type="cellIs" dxfId="915" priority="933" operator="greaterThan">
      <formula>$D$28</formula>
    </cfRule>
    <cfRule type="cellIs" dxfId="914" priority="934" operator="equal">
      <formula>$D$28</formula>
    </cfRule>
  </conditionalFormatting>
  <conditionalFormatting sqref="I28">
    <cfRule type="cellIs" dxfId="913" priority="928" operator="lessThan">
      <formula>-0.3</formula>
    </cfRule>
    <cfRule type="cellIs" dxfId="912" priority="929" operator="equal">
      <formula>-0.3</formula>
    </cfRule>
    <cfRule type="cellIs" dxfId="911" priority="930" operator="greaterThan">
      <formula>-0.3</formula>
    </cfRule>
    <cfRule type="cellIs" dxfId="910" priority="931" operator="equal">
      <formula>-0.3</formula>
    </cfRule>
  </conditionalFormatting>
  <conditionalFormatting sqref="I28">
    <cfRule type="cellIs" dxfId="909" priority="925" operator="lessThan">
      <formula>$D$28</formula>
    </cfRule>
    <cfRule type="cellIs" dxfId="908" priority="926" operator="greaterThan">
      <formula>$D$28</formula>
    </cfRule>
    <cfRule type="cellIs" dxfId="907" priority="927" operator="equal">
      <formula>$D$28</formula>
    </cfRule>
  </conditionalFormatting>
  <conditionalFormatting sqref="K28">
    <cfRule type="cellIs" dxfId="906" priority="921" operator="lessThan">
      <formula>-0.3</formula>
    </cfRule>
    <cfRule type="cellIs" dxfId="905" priority="922" operator="equal">
      <formula>-0.3</formula>
    </cfRule>
    <cfRule type="cellIs" dxfId="904" priority="923" operator="greaterThan">
      <formula>-0.3</formula>
    </cfRule>
    <cfRule type="cellIs" dxfId="903" priority="924" operator="equal">
      <formula>-0.3</formula>
    </cfRule>
  </conditionalFormatting>
  <conditionalFormatting sqref="K28">
    <cfRule type="cellIs" dxfId="902" priority="918" operator="lessThan">
      <formula>$D$28</formula>
    </cfRule>
    <cfRule type="cellIs" dxfId="901" priority="919" operator="greaterThan">
      <formula>$D$28</formula>
    </cfRule>
    <cfRule type="cellIs" dxfId="900" priority="920" operator="equal">
      <formula>$D$28</formula>
    </cfRule>
  </conditionalFormatting>
  <conditionalFormatting sqref="M28">
    <cfRule type="cellIs" dxfId="899" priority="914" operator="lessThan">
      <formula>-0.3</formula>
    </cfRule>
    <cfRule type="cellIs" dxfId="898" priority="915" operator="equal">
      <formula>-0.3</formula>
    </cfRule>
    <cfRule type="cellIs" dxfId="897" priority="916" operator="greaterThan">
      <formula>-0.3</formula>
    </cfRule>
    <cfRule type="cellIs" dxfId="896" priority="917" operator="equal">
      <formula>-0.3</formula>
    </cfRule>
  </conditionalFormatting>
  <conditionalFormatting sqref="M28">
    <cfRule type="cellIs" dxfId="895" priority="911" operator="lessThan">
      <formula>$D$28</formula>
    </cfRule>
    <cfRule type="cellIs" dxfId="894" priority="912" operator="greaterThan">
      <formula>$D$28</formula>
    </cfRule>
    <cfRule type="cellIs" dxfId="893" priority="913" operator="equal">
      <formula>$D$28</formula>
    </cfRule>
  </conditionalFormatting>
  <conditionalFormatting sqref="O28">
    <cfRule type="cellIs" dxfId="892" priority="907" operator="lessThan">
      <formula>-0.3</formula>
    </cfRule>
    <cfRule type="cellIs" dxfId="891" priority="908" operator="equal">
      <formula>-0.3</formula>
    </cfRule>
    <cfRule type="cellIs" dxfId="890" priority="909" operator="greaterThan">
      <formula>-0.3</formula>
    </cfRule>
    <cfRule type="cellIs" dxfId="889" priority="910" operator="equal">
      <formula>-0.3</formula>
    </cfRule>
  </conditionalFormatting>
  <conditionalFormatting sqref="O28">
    <cfRule type="cellIs" dxfId="888" priority="904" operator="lessThan">
      <formula>$D$28</formula>
    </cfRule>
    <cfRule type="cellIs" dxfId="887" priority="905" operator="greaterThan">
      <formula>$D$28</formula>
    </cfRule>
    <cfRule type="cellIs" dxfId="886" priority="906" operator="equal">
      <formula>$D$28</formula>
    </cfRule>
  </conditionalFormatting>
  <conditionalFormatting sqref="Q28">
    <cfRule type="cellIs" dxfId="885" priority="900" operator="lessThan">
      <formula>-0.3</formula>
    </cfRule>
    <cfRule type="cellIs" dxfId="884" priority="901" operator="equal">
      <formula>-0.3</formula>
    </cfRule>
    <cfRule type="cellIs" dxfId="883" priority="902" operator="greaterThan">
      <formula>-0.3</formula>
    </cfRule>
    <cfRule type="cellIs" dxfId="882" priority="903" operator="equal">
      <formula>-0.3</formula>
    </cfRule>
  </conditionalFormatting>
  <conditionalFormatting sqref="Q28">
    <cfRule type="cellIs" dxfId="881" priority="897" operator="lessThan">
      <formula>$D$28</formula>
    </cfRule>
    <cfRule type="cellIs" dxfId="880" priority="898" operator="greaterThan">
      <formula>$D$28</formula>
    </cfRule>
    <cfRule type="cellIs" dxfId="879" priority="899" operator="equal">
      <formula>$D$28</formula>
    </cfRule>
  </conditionalFormatting>
  <conditionalFormatting sqref="S28">
    <cfRule type="cellIs" dxfId="878" priority="893" operator="lessThan">
      <formula>-0.3</formula>
    </cfRule>
    <cfRule type="cellIs" dxfId="877" priority="894" operator="equal">
      <formula>-0.3</formula>
    </cfRule>
    <cfRule type="cellIs" dxfId="876" priority="895" operator="greaterThan">
      <formula>-0.3</formula>
    </cfRule>
    <cfRule type="cellIs" dxfId="875" priority="896" operator="equal">
      <formula>-0.3</formula>
    </cfRule>
  </conditionalFormatting>
  <conditionalFormatting sqref="S28">
    <cfRule type="cellIs" dxfId="874" priority="890" operator="lessThan">
      <formula>$D$28</formula>
    </cfRule>
    <cfRule type="cellIs" dxfId="873" priority="891" operator="greaterThan">
      <formula>$D$28</formula>
    </cfRule>
    <cfRule type="cellIs" dxfId="872" priority="892" operator="equal">
      <formula>$D$28</formula>
    </cfRule>
  </conditionalFormatting>
  <conditionalFormatting sqref="U28">
    <cfRule type="cellIs" dxfId="871" priority="886" operator="lessThan">
      <formula>-0.3</formula>
    </cfRule>
    <cfRule type="cellIs" dxfId="870" priority="887" operator="equal">
      <formula>-0.3</formula>
    </cfRule>
    <cfRule type="cellIs" dxfId="869" priority="888" operator="greaterThan">
      <formula>-0.3</formula>
    </cfRule>
    <cfRule type="cellIs" dxfId="868" priority="889" operator="equal">
      <formula>-0.3</formula>
    </cfRule>
  </conditionalFormatting>
  <conditionalFormatting sqref="U28">
    <cfRule type="cellIs" dxfId="867" priority="883" operator="lessThan">
      <formula>$D$28</formula>
    </cfRule>
    <cfRule type="cellIs" dxfId="866" priority="884" operator="greaterThan">
      <formula>$D$28</formula>
    </cfRule>
    <cfRule type="cellIs" dxfId="865" priority="885" operator="equal">
      <formula>$D$28</formula>
    </cfRule>
  </conditionalFormatting>
  <conditionalFormatting sqref="E15">
    <cfRule type="cellIs" dxfId="864" priority="875" operator="equal">
      <formula>$D$15</formula>
    </cfRule>
    <cfRule type="cellIs" dxfId="863" priority="874" operator="greaterThan">
      <formula>$D$15</formula>
    </cfRule>
    <cfRule type="cellIs" dxfId="862" priority="873" operator="lessThan">
      <formula>$D$15</formula>
    </cfRule>
  </conditionalFormatting>
  <conditionalFormatting sqref="G15">
    <cfRule type="cellIs" dxfId="861" priority="869" operator="lessThan">
      <formula>-0.3</formula>
    </cfRule>
    <cfRule type="cellIs" dxfId="860" priority="870" operator="equal">
      <formula>-0.3</formula>
    </cfRule>
    <cfRule type="cellIs" dxfId="859" priority="871" operator="greaterThan">
      <formula>-0.3</formula>
    </cfRule>
    <cfRule type="cellIs" dxfId="858" priority="872" operator="equal">
      <formula>-0.3</formula>
    </cfRule>
  </conditionalFormatting>
  <conditionalFormatting sqref="G15">
    <cfRule type="cellIs" dxfId="857" priority="866" operator="lessThan">
      <formula>$D$15</formula>
    </cfRule>
    <cfRule type="cellIs" dxfId="856" priority="867" operator="greaterThan">
      <formula>$D$15</formula>
    </cfRule>
    <cfRule type="cellIs" dxfId="855" priority="868" operator="equal">
      <formula>$D$15</formula>
    </cfRule>
  </conditionalFormatting>
  <conditionalFormatting sqref="I15">
    <cfRule type="cellIs" dxfId="854" priority="862" operator="lessThan">
      <formula>-0.3</formula>
    </cfRule>
    <cfRule type="cellIs" dxfId="853" priority="863" operator="equal">
      <formula>-0.3</formula>
    </cfRule>
    <cfRule type="cellIs" dxfId="852" priority="864" operator="greaterThan">
      <formula>-0.3</formula>
    </cfRule>
    <cfRule type="cellIs" dxfId="851" priority="865" operator="equal">
      <formula>-0.3</formula>
    </cfRule>
  </conditionalFormatting>
  <conditionalFormatting sqref="I15">
    <cfRule type="cellIs" dxfId="850" priority="859" operator="lessThan">
      <formula>$D$15</formula>
    </cfRule>
    <cfRule type="cellIs" dxfId="849" priority="860" operator="greaterThan">
      <formula>$D$15</formula>
    </cfRule>
    <cfRule type="cellIs" dxfId="848" priority="861" operator="equal">
      <formula>$D$15</formula>
    </cfRule>
  </conditionalFormatting>
  <conditionalFormatting sqref="K15">
    <cfRule type="cellIs" dxfId="847" priority="855" operator="lessThan">
      <formula>-0.3</formula>
    </cfRule>
    <cfRule type="cellIs" dxfId="846" priority="856" operator="equal">
      <formula>-0.3</formula>
    </cfRule>
    <cfRule type="cellIs" dxfId="845" priority="857" operator="greaterThan">
      <formula>-0.3</formula>
    </cfRule>
    <cfRule type="cellIs" dxfId="844" priority="858" operator="equal">
      <formula>-0.3</formula>
    </cfRule>
  </conditionalFormatting>
  <conditionalFormatting sqref="K15">
    <cfRule type="cellIs" dxfId="843" priority="852" operator="lessThan">
      <formula>$D$15</formula>
    </cfRule>
    <cfRule type="cellIs" dxfId="842" priority="853" operator="greaterThan">
      <formula>$D$15</formula>
    </cfRule>
    <cfRule type="cellIs" dxfId="841" priority="854" operator="equal">
      <formula>$D$15</formula>
    </cfRule>
  </conditionalFormatting>
  <conditionalFormatting sqref="M15">
    <cfRule type="cellIs" dxfId="840" priority="848" operator="lessThan">
      <formula>-0.3</formula>
    </cfRule>
    <cfRule type="cellIs" dxfId="839" priority="849" operator="equal">
      <formula>-0.3</formula>
    </cfRule>
    <cfRule type="cellIs" dxfId="838" priority="850" operator="greaterThan">
      <formula>-0.3</formula>
    </cfRule>
    <cfRule type="cellIs" dxfId="837" priority="851" operator="equal">
      <formula>-0.3</formula>
    </cfRule>
  </conditionalFormatting>
  <conditionalFormatting sqref="M15">
    <cfRule type="cellIs" dxfId="836" priority="845" operator="lessThan">
      <formula>$D$15</formula>
    </cfRule>
    <cfRule type="cellIs" dxfId="835" priority="846" operator="greaterThan">
      <formula>$D$15</formula>
    </cfRule>
    <cfRule type="cellIs" dxfId="834" priority="847" operator="equal">
      <formula>$D$15</formula>
    </cfRule>
  </conditionalFormatting>
  <conditionalFormatting sqref="O15">
    <cfRule type="cellIs" dxfId="833" priority="841" operator="lessThan">
      <formula>-0.3</formula>
    </cfRule>
    <cfRule type="cellIs" dxfId="832" priority="842" operator="equal">
      <formula>-0.3</formula>
    </cfRule>
    <cfRule type="cellIs" dxfId="831" priority="843" operator="greaterThan">
      <formula>-0.3</formula>
    </cfRule>
    <cfRule type="cellIs" dxfId="830" priority="844" operator="equal">
      <formula>-0.3</formula>
    </cfRule>
  </conditionalFormatting>
  <conditionalFormatting sqref="O15">
    <cfRule type="cellIs" dxfId="829" priority="838" operator="lessThan">
      <formula>$D$15</formula>
    </cfRule>
    <cfRule type="cellIs" dxfId="828" priority="839" operator="greaterThan">
      <formula>$D$15</formula>
    </cfRule>
    <cfRule type="cellIs" dxfId="827" priority="840" operator="equal">
      <formula>$D$15</formula>
    </cfRule>
  </conditionalFormatting>
  <conditionalFormatting sqref="Q15">
    <cfRule type="cellIs" dxfId="826" priority="834" operator="lessThan">
      <formula>-0.3</formula>
    </cfRule>
    <cfRule type="cellIs" dxfId="825" priority="835" operator="equal">
      <formula>-0.3</formula>
    </cfRule>
    <cfRule type="cellIs" dxfId="824" priority="836" operator="greaterThan">
      <formula>-0.3</formula>
    </cfRule>
    <cfRule type="cellIs" dxfId="823" priority="837" operator="equal">
      <formula>-0.3</formula>
    </cfRule>
  </conditionalFormatting>
  <conditionalFormatting sqref="Q15">
    <cfRule type="cellIs" dxfId="822" priority="831" operator="lessThan">
      <formula>$D$15</formula>
    </cfRule>
    <cfRule type="cellIs" dxfId="821" priority="832" operator="greaterThan">
      <formula>$D$15</formula>
    </cfRule>
    <cfRule type="cellIs" dxfId="820" priority="833" operator="equal">
      <formula>$D$15</formula>
    </cfRule>
  </conditionalFormatting>
  <conditionalFormatting sqref="S15">
    <cfRule type="cellIs" dxfId="819" priority="827" operator="lessThan">
      <formula>-0.3</formula>
    </cfRule>
    <cfRule type="cellIs" dxfId="818" priority="828" operator="equal">
      <formula>-0.3</formula>
    </cfRule>
    <cfRule type="cellIs" dxfId="817" priority="829" operator="greaterThan">
      <formula>-0.3</formula>
    </cfRule>
    <cfRule type="cellIs" dxfId="816" priority="830" operator="equal">
      <formula>-0.3</formula>
    </cfRule>
  </conditionalFormatting>
  <conditionalFormatting sqref="S15">
    <cfRule type="cellIs" dxfId="815" priority="824" operator="lessThan">
      <formula>$D$15</formula>
    </cfRule>
    <cfRule type="cellIs" dxfId="814" priority="825" operator="greaterThan">
      <formula>$D$15</formula>
    </cfRule>
    <cfRule type="cellIs" dxfId="813" priority="826" operator="equal">
      <formula>$D$15</formula>
    </cfRule>
  </conditionalFormatting>
  <conditionalFormatting sqref="U15">
    <cfRule type="cellIs" dxfId="812" priority="820" operator="lessThan">
      <formula>-0.3</formula>
    </cfRule>
    <cfRule type="cellIs" dxfId="811" priority="821" operator="equal">
      <formula>-0.3</formula>
    </cfRule>
    <cfRule type="cellIs" dxfId="810" priority="822" operator="greaterThan">
      <formula>-0.3</formula>
    </cfRule>
    <cfRule type="cellIs" dxfId="809" priority="823" operator="equal">
      <formula>-0.3</formula>
    </cfRule>
  </conditionalFormatting>
  <conditionalFormatting sqref="U15">
    <cfRule type="cellIs" dxfId="808" priority="817" operator="lessThan">
      <formula>$D$15</formula>
    </cfRule>
    <cfRule type="cellIs" dxfId="807" priority="818" operator="greaterThan">
      <formula>$D$15</formula>
    </cfRule>
    <cfRule type="cellIs" dxfId="806" priority="819" operator="equal">
      <formula>$D$15</formula>
    </cfRule>
  </conditionalFormatting>
  <conditionalFormatting sqref="G16">
    <cfRule type="cellIs" dxfId="805" priority="809" operator="lessThan">
      <formula>-0.3</formula>
    </cfRule>
    <cfRule type="cellIs" dxfId="804" priority="810" operator="equal">
      <formula>-0.3</formula>
    </cfRule>
    <cfRule type="cellIs" dxfId="803" priority="811" operator="greaterThan">
      <formula>-0.3</formula>
    </cfRule>
    <cfRule type="cellIs" dxfId="802" priority="812" operator="equal">
      <formula>-0.3</formula>
    </cfRule>
  </conditionalFormatting>
  <conditionalFormatting sqref="G16">
    <cfRule type="cellIs" dxfId="801" priority="802" operator="lessThan">
      <formula>$D$16</formula>
    </cfRule>
    <cfRule type="cellIs" dxfId="800" priority="803" operator="greaterThan">
      <formula>$D$16</formula>
    </cfRule>
    <cfRule type="cellIs" dxfId="799" priority="804" operator="equal">
      <formula>$D$16</formula>
    </cfRule>
    <cfRule type="cellIs" dxfId="798" priority="805" operator="equal">
      <formula>$D$16</formula>
    </cfRule>
    <cfRule type="cellIs" dxfId="797" priority="806" operator="lessThan">
      <formula>$D$16</formula>
    </cfRule>
    <cfRule type="cellIs" dxfId="796" priority="807" operator="greaterThan">
      <formula>$D$16</formula>
    </cfRule>
    <cfRule type="cellIs" dxfId="795" priority="808" operator="equal">
      <formula>$D$16</formula>
    </cfRule>
  </conditionalFormatting>
  <conditionalFormatting sqref="I16">
    <cfRule type="cellIs" dxfId="794" priority="798" operator="lessThan">
      <formula>-0.3</formula>
    </cfRule>
    <cfRule type="cellIs" dxfId="793" priority="799" operator="equal">
      <formula>-0.3</formula>
    </cfRule>
    <cfRule type="cellIs" dxfId="792" priority="800" operator="greaterThan">
      <formula>-0.3</formula>
    </cfRule>
    <cfRule type="cellIs" dxfId="791" priority="801" operator="equal">
      <formula>-0.3</formula>
    </cfRule>
  </conditionalFormatting>
  <conditionalFormatting sqref="I16">
    <cfRule type="cellIs" dxfId="790" priority="791" operator="lessThan">
      <formula>$D$16</formula>
    </cfRule>
    <cfRule type="cellIs" dxfId="789" priority="792" operator="greaterThan">
      <formula>$D$16</formula>
    </cfRule>
    <cfRule type="cellIs" dxfId="788" priority="793" operator="equal">
      <formula>$D$16</formula>
    </cfRule>
    <cfRule type="cellIs" dxfId="787" priority="794" operator="equal">
      <formula>$D$16</formula>
    </cfRule>
    <cfRule type="cellIs" dxfId="786" priority="795" operator="lessThan">
      <formula>$D$16</formula>
    </cfRule>
    <cfRule type="cellIs" dxfId="785" priority="796" operator="greaterThan">
      <formula>$D$16</formula>
    </cfRule>
    <cfRule type="cellIs" dxfId="784" priority="797" operator="equal">
      <formula>$D$16</formula>
    </cfRule>
  </conditionalFormatting>
  <conditionalFormatting sqref="K16">
    <cfRule type="cellIs" dxfId="783" priority="787" operator="lessThan">
      <formula>-0.3</formula>
    </cfRule>
    <cfRule type="cellIs" dxfId="782" priority="788" operator="equal">
      <formula>-0.3</formula>
    </cfRule>
    <cfRule type="cellIs" dxfId="781" priority="789" operator="greaterThan">
      <formula>-0.3</formula>
    </cfRule>
    <cfRule type="cellIs" dxfId="780" priority="790" operator="equal">
      <formula>-0.3</formula>
    </cfRule>
  </conditionalFormatting>
  <conditionalFormatting sqref="K16">
    <cfRule type="cellIs" dxfId="779" priority="780" operator="lessThan">
      <formula>$D$16</formula>
    </cfRule>
    <cfRule type="cellIs" dxfId="778" priority="781" operator="greaterThan">
      <formula>$D$16</formula>
    </cfRule>
    <cfRule type="cellIs" dxfId="777" priority="782" operator="equal">
      <formula>$D$16</formula>
    </cfRule>
    <cfRule type="cellIs" dxfId="776" priority="783" operator="equal">
      <formula>$D$16</formula>
    </cfRule>
    <cfRule type="cellIs" dxfId="775" priority="784" operator="lessThan">
      <formula>$D$16</formula>
    </cfRule>
    <cfRule type="cellIs" dxfId="774" priority="785" operator="greaterThan">
      <formula>$D$16</formula>
    </cfRule>
    <cfRule type="cellIs" dxfId="773" priority="786" operator="equal">
      <formula>$D$16</formula>
    </cfRule>
  </conditionalFormatting>
  <conditionalFormatting sqref="M16">
    <cfRule type="cellIs" dxfId="772" priority="776" operator="lessThan">
      <formula>-0.3</formula>
    </cfRule>
    <cfRule type="cellIs" dxfId="771" priority="777" operator="equal">
      <formula>-0.3</formula>
    </cfRule>
    <cfRule type="cellIs" dxfId="770" priority="778" operator="greaterThan">
      <formula>-0.3</formula>
    </cfRule>
    <cfRule type="cellIs" dxfId="769" priority="779" operator="equal">
      <formula>-0.3</formula>
    </cfRule>
  </conditionalFormatting>
  <conditionalFormatting sqref="M16">
    <cfRule type="cellIs" dxfId="768" priority="769" operator="lessThan">
      <formula>$D$16</formula>
    </cfRule>
    <cfRule type="cellIs" dxfId="767" priority="770" operator="greaterThan">
      <formula>$D$16</formula>
    </cfRule>
    <cfRule type="cellIs" dxfId="766" priority="771" operator="equal">
      <formula>$D$16</formula>
    </cfRule>
    <cfRule type="cellIs" dxfId="765" priority="772" operator="equal">
      <formula>$D$16</formula>
    </cfRule>
    <cfRule type="cellIs" dxfId="764" priority="773" operator="lessThan">
      <formula>$D$16</formula>
    </cfRule>
    <cfRule type="cellIs" dxfId="763" priority="774" operator="greaterThan">
      <formula>$D$16</formula>
    </cfRule>
    <cfRule type="cellIs" dxfId="762" priority="775" operator="equal">
      <formula>$D$16</formula>
    </cfRule>
  </conditionalFormatting>
  <conditionalFormatting sqref="O16">
    <cfRule type="cellIs" dxfId="761" priority="765" operator="lessThan">
      <formula>-0.3</formula>
    </cfRule>
    <cfRule type="cellIs" dxfId="760" priority="766" operator="equal">
      <formula>-0.3</formula>
    </cfRule>
    <cfRule type="cellIs" dxfId="759" priority="767" operator="greaterThan">
      <formula>-0.3</formula>
    </cfRule>
    <cfRule type="cellIs" dxfId="758" priority="768" operator="equal">
      <formula>-0.3</formula>
    </cfRule>
  </conditionalFormatting>
  <conditionalFormatting sqref="O16">
    <cfRule type="cellIs" dxfId="757" priority="758" operator="lessThan">
      <formula>$D$16</formula>
    </cfRule>
    <cfRule type="cellIs" dxfId="756" priority="759" operator="greaterThan">
      <formula>$D$16</formula>
    </cfRule>
    <cfRule type="cellIs" dxfId="755" priority="760" operator="equal">
      <formula>$D$16</formula>
    </cfRule>
    <cfRule type="cellIs" dxfId="754" priority="761" operator="equal">
      <formula>$D$16</formula>
    </cfRule>
    <cfRule type="cellIs" dxfId="753" priority="762" operator="lessThan">
      <formula>$D$16</formula>
    </cfRule>
    <cfRule type="cellIs" dxfId="752" priority="763" operator="greaterThan">
      <formula>$D$16</formula>
    </cfRule>
    <cfRule type="cellIs" dxfId="751" priority="764" operator="equal">
      <formula>$D$16</formula>
    </cfRule>
  </conditionalFormatting>
  <conditionalFormatting sqref="Q16">
    <cfRule type="cellIs" dxfId="750" priority="754" operator="lessThan">
      <formula>-0.3</formula>
    </cfRule>
    <cfRule type="cellIs" dxfId="749" priority="755" operator="equal">
      <formula>-0.3</formula>
    </cfRule>
    <cfRule type="cellIs" dxfId="748" priority="756" operator="greaterThan">
      <formula>-0.3</formula>
    </cfRule>
    <cfRule type="cellIs" dxfId="747" priority="757" operator="equal">
      <formula>-0.3</formula>
    </cfRule>
  </conditionalFormatting>
  <conditionalFormatting sqref="Q16">
    <cfRule type="cellIs" dxfId="746" priority="747" operator="lessThan">
      <formula>$D$16</formula>
    </cfRule>
    <cfRule type="cellIs" dxfId="745" priority="748" operator="greaterThan">
      <formula>$D$16</formula>
    </cfRule>
    <cfRule type="cellIs" dxfId="744" priority="749" operator="equal">
      <formula>$D$16</formula>
    </cfRule>
    <cfRule type="cellIs" dxfId="743" priority="750" operator="equal">
      <formula>$D$16</formula>
    </cfRule>
    <cfRule type="cellIs" dxfId="742" priority="751" operator="lessThan">
      <formula>$D$16</formula>
    </cfRule>
    <cfRule type="cellIs" dxfId="741" priority="752" operator="greaterThan">
      <formula>$D$16</formula>
    </cfRule>
    <cfRule type="cellIs" dxfId="740" priority="753" operator="equal">
      <formula>$D$16</formula>
    </cfRule>
  </conditionalFormatting>
  <conditionalFormatting sqref="S16">
    <cfRule type="cellIs" dxfId="739" priority="743" operator="lessThan">
      <formula>-0.3</formula>
    </cfRule>
    <cfRule type="cellIs" dxfId="738" priority="744" operator="equal">
      <formula>-0.3</formula>
    </cfRule>
    <cfRule type="cellIs" dxfId="737" priority="745" operator="greaterThan">
      <formula>-0.3</formula>
    </cfRule>
    <cfRule type="cellIs" dxfId="736" priority="746" operator="equal">
      <formula>-0.3</formula>
    </cfRule>
  </conditionalFormatting>
  <conditionalFormatting sqref="S16">
    <cfRule type="cellIs" dxfId="735" priority="736" operator="lessThan">
      <formula>$D$16</formula>
    </cfRule>
    <cfRule type="cellIs" dxfId="734" priority="737" operator="greaterThan">
      <formula>$D$16</formula>
    </cfRule>
    <cfRule type="cellIs" dxfId="733" priority="738" operator="equal">
      <formula>$D$16</formula>
    </cfRule>
    <cfRule type="cellIs" dxfId="732" priority="739" operator="equal">
      <formula>$D$16</formula>
    </cfRule>
    <cfRule type="cellIs" dxfId="731" priority="740" operator="lessThan">
      <formula>$D$16</formula>
    </cfRule>
    <cfRule type="cellIs" dxfId="730" priority="741" operator="greaterThan">
      <formula>$D$16</formula>
    </cfRule>
    <cfRule type="cellIs" dxfId="729" priority="742" operator="equal">
      <formula>$D$16</formula>
    </cfRule>
  </conditionalFormatting>
  <conditionalFormatting sqref="U16">
    <cfRule type="cellIs" dxfId="728" priority="732" operator="lessThan">
      <formula>-0.3</formula>
    </cfRule>
    <cfRule type="cellIs" dxfId="727" priority="733" operator="equal">
      <formula>-0.3</formula>
    </cfRule>
    <cfRule type="cellIs" dxfId="726" priority="734" operator="greaterThan">
      <formula>-0.3</formula>
    </cfRule>
    <cfRule type="cellIs" dxfId="725" priority="735" operator="equal">
      <formula>-0.3</formula>
    </cfRule>
  </conditionalFormatting>
  <conditionalFormatting sqref="U16">
    <cfRule type="cellIs" dxfId="724" priority="725" operator="lessThan">
      <formula>$D$16</formula>
    </cfRule>
    <cfRule type="cellIs" dxfId="723" priority="726" operator="greaterThan">
      <formula>$D$16</formula>
    </cfRule>
    <cfRule type="cellIs" dxfId="722" priority="727" operator="equal">
      <formula>$D$16</formula>
    </cfRule>
    <cfRule type="cellIs" dxfId="721" priority="728" operator="equal">
      <formula>$D$16</formula>
    </cfRule>
    <cfRule type="cellIs" dxfId="720" priority="729" operator="lessThan">
      <formula>$D$16</formula>
    </cfRule>
    <cfRule type="cellIs" dxfId="719" priority="730" operator="greaterThan">
      <formula>$D$16</formula>
    </cfRule>
    <cfRule type="cellIs" dxfId="718" priority="731" operator="equal">
      <formula>$D$16</formula>
    </cfRule>
  </conditionalFormatting>
  <conditionalFormatting sqref="G17">
    <cfRule type="cellIs" dxfId="717" priority="718" operator="lessThan">
      <formula>-0.3</formula>
    </cfRule>
    <cfRule type="cellIs" dxfId="716" priority="719" operator="equal">
      <formula>-0.3</formula>
    </cfRule>
    <cfRule type="cellIs" dxfId="715" priority="720" operator="greaterThan">
      <formula>-0.3</formula>
    </cfRule>
    <cfRule type="cellIs" dxfId="714" priority="721" operator="equal">
      <formula>-0.3</formula>
    </cfRule>
  </conditionalFormatting>
  <conditionalFormatting sqref="G17">
    <cfRule type="cellIs" dxfId="713" priority="712" operator="lessThan">
      <formula>$D$17</formula>
    </cfRule>
    <cfRule type="cellIs" dxfId="712" priority="713" operator="greaterThan">
      <formula>$D$17</formula>
    </cfRule>
    <cfRule type="cellIs" dxfId="711" priority="714" operator="equal">
      <formula>$D$17</formula>
    </cfRule>
    <cfRule type="cellIs" dxfId="710" priority="715" operator="lessThan">
      <formula>$D$16</formula>
    </cfRule>
    <cfRule type="cellIs" dxfId="709" priority="716" operator="greaterThan">
      <formula>$D$16</formula>
    </cfRule>
    <cfRule type="cellIs" dxfId="708" priority="717" operator="equal">
      <formula>$D$16</formula>
    </cfRule>
  </conditionalFormatting>
  <conditionalFormatting sqref="I17">
    <cfRule type="cellIs" dxfId="707" priority="708" operator="lessThan">
      <formula>-0.3</formula>
    </cfRule>
    <cfRule type="cellIs" dxfId="706" priority="709" operator="equal">
      <formula>-0.3</formula>
    </cfRule>
    <cfRule type="cellIs" dxfId="705" priority="710" operator="greaterThan">
      <formula>-0.3</formula>
    </cfRule>
    <cfRule type="cellIs" dxfId="704" priority="711" operator="equal">
      <formula>-0.3</formula>
    </cfRule>
  </conditionalFormatting>
  <conditionalFormatting sqref="I17">
    <cfRule type="cellIs" dxfId="703" priority="702" operator="lessThan">
      <formula>$D$17</formula>
    </cfRule>
    <cfRule type="cellIs" dxfId="702" priority="703" operator="greaterThan">
      <formula>$D$17</formula>
    </cfRule>
    <cfRule type="cellIs" dxfId="701" priority="704" operator="equal">
      <formula>$D$17</formula>
    </cfRule>
    <cfRule type="cellIs" dxfId="700" priority="705" operator="lessThan">
      <formula>$D$16</formula>
    </cfRule>
    <cfRule type="cellIs" dxfId="699" priority="706" operator="greaterThan">
      <formula>$D$16</formula>
    </cfRule>
    <cfRule type="cellIs" dxfId="698" priority="707" operator="equal">
      <formula>$D$16</formula>
    </cfRule>
  </conditionalFormatting>
  <conditionalFormatting sqref="K17">
    <cfRule type="cellIs" dxfId="697" priority="698" operator="lessThan">
      <formula>-0.3</formula>
    </cfRule>
    <cfRule type="cellIs" dxfId="696" priority="699" operator="equal">
      <formula>-0.3</formula>
    </cfRule>
    <cfRule type="cellIs" dxfId="695" priority="700" operator="greaterThan">
      <formula>-0.3</formula>
    </cfRule>
    <cfRule type="cellIs" dxfId="694" priority="701" operator="equal">
      <formula>-0.3</formula>
    </cfRule>
  </conditionalFormatting>
  <conditionalFormatting sqref="K17">
    <cfRule type="cellIs" dxfId="693" priority="692" operator="lessThan">
      <formula>$D$17</formula>
    </cfRule>
    <cfRule type="cellIs" dxfId="692" priority="693" operator="greaterThan">
      <formula>$D$17</formula>
    </cfRule>
    <cfRule type="cellIs" dxfId="691" priority="694" operator="equal">
      <formula>$D$17</formula>
    </cfRule>
    <cfRule type="cellIs" dxfId="690" priority="695" operator="lessThan">
      <formula>$D$16</formula>
    </cfRule>
    <cfRule type="cellIs" dxfId="689" priority="696" operator="greaterThan">
      <formula>$D$16</formula>
    </cfRule>
    <cfRule type="cellIs" dxfId="688" priority="697" operator="equal">
      <formula>$D$16</formula>
    </cfRule>
  </conditionalFormatting>
  <conditionalFormatting sqref="M17">
    <cfRule type="cellIs" dxfId="687" priority="688" operator="lessThan">
      <formula>-0.3</formula>
    </cfRule>
    <cfRule type="cellIs" dxfId="686" priority="689" operator="equal">
      <formula>-0.3</formula>
    </cfRule>
    <cfRule type="cellIs" dxfId="685" priority="690" operator="greaterThan">
      <formula>-0.3</formula>
    </cfRule>
    <cfRule type="cellIs" dxfId="684" priority="691" operator="equal">
      <formula>-0.3</formula>
    </cfRule>
  </conditionalFormatting>
  <conditionalFormatting sqref="M17">
    <cfRule type="cellIs" dxfId="683" priority="682" operator="lessThan">
      <formula>$D$17</formula>
    </cfRule>
    <cfRule type="cellIs" dxfId="682" priority="683" operator="greaterThan">
      <formula>$D$17</formula>
    </cfRule>
    <cfRule type="cellIs" dxfId="681" priority="684" operator="equal">
      <formula>$D$17</formula>
    </cfRule>
    <cfRule type="cellIs" dxfId="680" priority="685" operator="lessThan">
      <formula>$D$16</formula>
    </cfRule>
    <cfRule type="cellIs" dxfId="679" priority="686" operator="greaterThan">
      <formula>$D$16</formula>
    </cfRule>
    <cfRule type="cellIs" dxfId="678" priority="687" operator="equal">
      <formula>$D$16</formula>
    </cfRule>
  </conditionalFormatting>
  <conditionalFormatting sqref="O17">
    <cfRule type="cellIs" dxfId="677" priority="678" operator="lessThan">
      <formula>-0.3</formula>
    </cfRule>
    <cfRule type="cellIs" dxfId="676" priority="679" operator="equal">
      <formula>-0.3</formula>
    </cfRule>
    <cfRule type="cellIs" dxfId="675" priority="680" operator="greaterThan">
      <formula>-0.3</formula>
    </cfRule>
    <cfRule type="cellIs" dxfId="674" priority="681" operator="equal">
      <formula>-0.3</formula>
    </cfRule>
  </conditionalFormatting>
  <conditionalFormatting sqref="O17">
    <cfRule type="cellIs" dxfId="673" priority="672" operator="lessThan">
      <formula>$D$17</formula>
    </cfRule>
    <cfRule type="cellIs" dxfId="672" priority="673" operator="greaterThan">
      <formula>$D$17</formula>
    </cfRule>
    <cfRule type="cellIs" dxfId="671" priority="674" operator="equal">
      <formula>$D$17</formula>
    </cfRule>
    <cfRule type="cellIs" dxfId="670" priority="675" operator="lessThan">
      <formula>$D$16</formula>
    </cfRule>
    <cfRule type="cellIs" dxfId="669" priority="676" operator="greaterThan">
      <formula>$D$16</formula>
    </cfRule>
    <cfRule type="cellIs" dxfId="668" priority="677" operator="equal">
      <formula>$D$16</formula>
    </cfRule>
  </conditionalFormatting>
  <conditionalFormatting sqref="Q17">
    <cfRule type="cellIs" dxfId="667" priority="668" operator="lessThan">
      <formula>-0.3</formula>
    </cfRule>
    <cfRule type="cellIs" dxfId="666" priority="669" operator="equal">
      <formula>-0.3</formula>
    </cfRule>
    <cfRule type="cellIs" dxfId="665" priority="670" operator="greaterThan">
      <formula>-0.3</formula>
    </cfRule>
    <cfRule type="cellIs" dxfId="664" priority="671" operator="equal">
      <formula>-0.3</formula>
    </cfRule>
  </conditionalFormatting>
  <conditionalFormatting sqref="Q17">
    <cfRule type="cellIs" dxfId="663" priority="662" operator="lessThan">
      <formula>$D$17</formula>
    </cfRule>
    <cfRule type="cellIs" dxfId="662" priority="663" operator="greaterThan">
      <formula>$D$17</formula>
    </cfRule>
    <cfRule type="cellIs" dxfId="661" priority="664" operator="equal">
      <formula>$D$17</formula>
    </cfRule>
    <cfRule type="cellIs" dxfId="660" priority="665" operator="lessThan">
      <formula>$D$16</formula>
    </cfRule>
    <cfRule type="cellIs" dxfId="659" priority="666" operator="greaterThan">
      <formula>$D$16</formula>
    </cfRule>
    <cfRule type="cellIs" dxfId="658" priority="667" operator="equal">
      <formula>$D$16</formula>
    </cfRule>
  </conditionalFormatting>
  <conditionalFormatting sqref="S17">
    <cfRule type="cellIs" dxfId="657" priority="658" operator="lessThan">
      <formula>-0.3</formula>
    </cfRule>
    <cfRule type="cellIs" dxfId="656" priority="659" operator="equal">
      <formula>-0.3</formula>
    </cfRule>
    <cfRule type="cellIs" dxfId="655" priority="660" operator="greaterThan">
      <formula>-0.3</formula>
    </cfRule>
    <cfRule type="cellIs" dxfId="654" priority="661" operator="equal">
      <formula>-0.3</formula>
    </cfRule>
  </conditionalFormatting>
  <conditionalFormatting sqref="S17">
    <cfRule type="cellIs" dxfId="653" priority="652" operator="lessThan">
      <formula>$D$17</formula>
    </cfRule>
    <cfRule type="cellIs" dxfId="652" priority="653" operator="greaterThan">
      <formula>$D$17</formula>
    </cfRule>
    <cfRule type="cellIs" dxfId="651" priority="654" operator="equal">
      <formula>$D$17</formula>
    </cfRule>
    <cfRule type="cellIs" dxfId="650" priority="655" operator="lessThan">
      <formula>$D$16</formula>
    </cfRule>
    <cfRule type="cellIs" dxfId="649" priority="656" operator="greaterThan">
      <formula>$D$16</formula>
    </cfRule>
    <cfRule type="cellIs" dxfId="648" priority="657" operator="equal">
      <formula>$D$16</formula>
    </cfRule>
  </conditionalFormatting>
  <conditionalFormatting sqref="U17">
    <cfRule type="cellIs" dxfId="647" priority="648" operator="lessThan">
      <formula>-0.3</formula>
    </cfRule>
    <cfRule type="cellIs" dxfId="646" priority="649" operator="equal">
      <formula>-0.3</formula>
    </cfRule>
    <cfRule type="cellIs" dxfId="645" priority="650" operator="greaterThan">
      <formula>-0.3</formula>
    </cfRule>
    <cfRule type="cellIs" dxfId="644" priority="651" operator="equal">
      <formula>-0.3</formula>
    </cfRule>
  </conditionalFormatting>
  <conditionalFormatting sqref="U17">
    <cfRule type="cellIs" dxfId="643" priority="642" operator="lessThan">
      <formula>$D$17</formula>
    </cfRule>
    <cfRule type="cellIs" dxfId="642" priority="643" operator="greaterThan">
      <formula>$D$17</formula>
    </cfRule>
    <cfRule type="cellIs" dxfId="641" priority="644" operator="equal">
      <formula>$D$17</formula>
    </cfRule>
    <cfRule type="cellIs" dxfId="640" priority="645" operator="lessThan">
      <formula>$D$16</formula>
    </cfRule>
    <cfRule type="cellIs" dxfId="639" priority="646" operator="greaterThan">
      <formula>$D$16</formula>
    </cfRule>
    <cfRule type="cellIs" dxfId="638" priority="647" operator="equal">
      <formula>$D$16</formula>
    </cfRule>
  </conditionalFormatting>
  <conditionalFormatting sqref="G18">
    <cfRule type="cellIs" dxfId="637" priority="635" operator="lessThan">
      <formula>-0.3</formula>
    </cfRule>
    <cfRule type="cellIs" dxfId="636" priority="636" operator="equal">
      <formula>-0.3</formula>
    </cfRule>
    <cfRule type="cellIs" dxfId="635" priority="637" operator="greaterThan">
      <formula>-0.3</formula>
    </cfRule>
    <cfRule type="cellIs" dxfId="634" priority="638" operator="equal">
      <formula>-0.3</formula>
    </cfRule>
  </conditionalFormatting>
  <conditionalFormatting sqref="G18">
    <cfRule type="cellIs" dxfId="633" priority="629" operator="lessThan">
      <formula>$D$18</formula>
    </cfRule>
    <cfRule type="cellIs" dxfId="632" priority="630" operator="greaterThan">
      <formula>$D$18</formula>
    </cfRule>
    <cfRule type="cellIs" dxfId="631" priority="631" operator="equal">
      <formula>$D$18</formula>
    </cfRule>
    <cfRule type="cellIs" dxfId="630" priority="632" operator="lessThan">
      <formula>$D$16</formula>
    </cfRule>
    <cfRule type="cellIs" dxfId="629" priority="633" operator="greaterThan">
      <formula>$D$16</formula>
    </cfRule>
    <cfRule type="cellIs" dxfId="628" priority="634" operator="equal">
      <formula>$D$16</formula>
    </cfRule>
  </conditionalFormatting>
  <conditionalFormatting sqref="I18">
    <cfRule type="cellIs" dxfId="627" priority="625" operator="lessThan">
      <formula>-0.3</formula>
    </cfRule>
    <cfRule type="cellIs" dxfId="626" priority="626" operator="equal">
      <formula>-0.3</formula>
    </cfRule>
    <cfRule type="cellIs" dxfId="625" priority="627" operator="greaterThan">
      <formula>-0.3</formula>
    </cfRule>
    <cfRule type="cellIs" dxfId="624" priority="628" operator="equal">
      <formula>-0.3</formula>
    </cfRule>
  </conditionalFormatting>
  <conditionalFormatting sqref="I18">
    <cfRule type="cellIs" dxfId="623" priority="619" operator="lessThan">
      <formula>$D$18</formula>
    </cfRule>
    <cfRule type="cellIs" dxfId="622" priority="620" operator="greaterThan">
      <formula>$D$18</formula>
    </cfRule>
    <cfRule type="cellIs" dxfId="621" priority="621" operator="equal">
      <formula>$D$18</formula>
    </cfRule>
    <cfRule type="cellIs" dxfId="620" priority="622" operator="lessThan">
      <formula>$D$16</formula>
    </cfRule>
    <cfRule type="cellIs" dxfId="619" priority="623" operator="greaterThan">
      <formula>$D$16</formula>
    </cfRule>
    <cfRule type="cellIs" dxfId="618" priority="624" operator="equal">
      <formula>$D$16</formula>
    </cfRule>
  </conditionalFormatting>
  <conditionalFormatting sqref="K18">
    <cfRule type="cellIs" dxfId="617" priority="615" operator="lessThan">
      <formula>-0.3</formula>
    </cfRule>
    <cfRule type="cellIs" dxfId="616" priority="616" operator="equal">
      <formula>-0.3</formula>
    </cfRule>
    <cfRule type="cellIs" dxfId="615" priority="617" operator="greaterThan">
      <formula>-0.3</formula>
    </cfRule>
    <cfRule type="cellIs" dxfId="614" priority="618" operator="equal">
      <formula>-0.3</formula>
    </cfRule>
  </conditionalFormatting>
  <conditionalFormatting sqref="K18">
    <cfRule type="cellIs" dxfId="613" priority="609" operator="lessThan">
      <formula>$D$18</formula>
    </cfRule>
    <cfRule type="cellIs" dxfId="612" priority="610" operator="greaterThan">
      <formula>$D$18</formula>
    </cfRule>
    <cfRule type="cellIs" dxfId="611" priority="611" operator="equal">
      <formula>$D$18</formula>
    </cfRule>
    <cfRule type="cellIs" dxfId="610" priority="612" operator="lessThan">
      <formula>$D$16</formula>
    </cfRule>
    <cfRule type="cellIs" dxfId="609" priority="613" operator="greaterThan">
      <formula>$D$16</formula>
    </cfRule>
    <cfRule type="cellIs" dxfId="608" priority="614" operator="equal">
      <formula>$D$16</formula>
    </cfRule>
  </conditionalFormatting>
  <conditionalFormatting sqref="M18">
    <cfRule type="cellIs" dxfId="607" priority="605" operator="lessThan">
      <formula>-0.3</formula>
    </cfRule>
    <cfRule type="cellIs" dxfId="606" priority="606" operator="equal">
      <formula>-0.3</formula>
    </cfRule>
    <cfRule type="cellIs" dxfId="605" priority="607" operator="greaterThan">
      <formula>-0.3</formula>
    </cfRule>
    <cfRule type="cellIs" dxfId="604" priority="608" operator="equal">
      <formula>-0.3</formula>
    </cfRule>
  </conditionalFormatting>
  <conditionalFormatting sqref="M18">
    <cfRule type="cellIs" dxfId="603" priority="599" operator="lessThan">
      <formula>$D$18</formula>
    </cfRule>
    <cfRule type="cellIs" dxfId="602" priority="600" operator="greaterThan">
      <formula>$D$18</formula>
    </cfRule>
    <cfRule type="cellIs" dxfId="601" priority="601" operator="equal">
      <formula>$D$18</formula>
    </cfRule>
    <cfRule type="cellIs" dxfId="600" priority="602" operator="lessThan">
      <formula>$D$16</formula>
    </cfRule>
    <cfRule type="cellIs" dxfId="599" priority="603" operator="greaterThan">
      <formula>$D$16</formula>
    </cfRule>
    <cfRule type="cellIs" dxfId="598" priority="604" operator="equal">
      <formula>$D$16</formula>
    </cfRule>
  </conditionalFormatting>
  <conditionalFormatting sqref="O18">
    <cfRule type="cellIs" dxfId="597" priority="595" operator="lessThan">
      <formula>-0.3</formula>
    </cfRule>
    <cfRule type="cellIs" dxfId="596" priority="596" operator="equal">
      <formula>-0.3</formula>
    </cfRule>
    <cfRule type="cellIs" dxfId="595" priority="597" operator="greaterThan">
      <formula>-0.3</formula>
    </cfRule>
    <cfRule type="cellIs" dxfId="594" priority="598" operator="equal">
      <formula>-0.3</formula>
    </cfRule>
  </conditionalFormatting>
  <conditionalFormatting sqref="O18">
    <cfRule type="cellIs" dxfId="593" priority="589" operator="lessThan">
      <formula>$D$18</formula>
    </cfRule>
    <cfRule type="cellIs" dxfId="592" priority="590" operator="greaterThan">
      <formula>$D$18</formula>
    </cfRule>
    <cfRule type="cellIs" dxfId="591" priority="591" operator="equal">
      <formula>$D$18</formula>
    </cfRule>
    <cfRule type="cellIs" dxfId="590" priority="592" operator="lessThan">
      <formula>$D$16</formula>
    </cfRule>
    <cfRule type="cellIs" dxfId="589" priority="593" operator="greaterThan">
      <formula>$D$16</formula>
    </cfRule>
    <cfRule type="cellIs" dxfId="588" priority="594" operator="equal">
      <formula>$D$16</formula>
    </cfRule>
  </conditionalFormatting>
  <conditionalFormatting sqref="Q18">
    <cfRule type="cellIs" dxfId="587" priority="585" operator="lessThan">
      <formula>-0.3</formula>
    </cfRule>
    <cfRule type="cellIs" dxfId="586" priority="586" operator="equal">
      <formula>-0.3</formula>
    </cfRule>
    <cfRule type="cellIs" dxfId="585" priority="587" operator="greaterThan">
      <formula>-0.3</formula>
    </cfRule>
    <cfRule type="cellIs" dxfId="584" priority="588" operator="equal">
      <formula>-0.3</formula>
    </cfRule>
  </conditionalFormatting>
  <conditionalFormatting sqref="Q18">
    <cfRule type="cellIs" dxfId="583" priority="579" operator="lessThan">
      <formula>$D$18</formula>
    </cfRule>
    <cfRule type="cellIs" dxfId="582" priority="580" operator="greaterThan">
      <formula>$D$18</formula>
    </cfRule>
    <cfRule type="cellIs" dxfId="581" priority="581" operator="equal">
      <formula>$D$18</formula>
    </cfRule>
    <cfRule type="cellIs" dxfId="580" priority="582" operator="lessThan">
      <formula>$D$16</formula>
    </cfRule>
    <cfRule type="cellIs" dxfId="579" priority="583" operator="greaterThan">
      <formula>$D$16</formula>
    </cfRule>
    <cfRule type="cellIs" dxfId="578" priority="584" operator="equal">
      <formula>$D$16</formula>
    </cfRule>
  </conditionalFormatting>
  <conditionalFormatting sqref="S18">
    <cfRule type="cellIs" dxfId="577" priority="575" operator="lessThan">
      <formula>-0.3</formula>
    </cfRule>
    <cfRule type="cellIs" dxfId="576" priority="576" operator="equal">
      <formula>-0.3</formula>
    </cfRule>
    <cfRule type="cellIs" dxfId="575" priority="577" operator="greaterThan">
      <formula>-0.3</formula>
    </cfRule>
    <cfRule type="cellIs" dxfId="574" priority="578" operator="equal">
      <formula>-0.3</formula>
    </cfRule>
  </conditionalFormatting>
  <conditionalFormatting sqref="S18">
    <cfRule type="cellIs" dxfId="573" priority="569" operator="lessThan">
      <formula>$D$18</formula>
    </cfRule>
    <cfRule type="cellIs" dxfId="572" priority="570" operator="greaterThan">
      <formula>$D$18</formula>
    </cfRule>
    <cfRule type="cellIs" dxfId="571" priority="571" operator="equal">
      <formula>$D$18</formula>
    </cfRule>
    <cfRule type="cellIs" dxfId="570" priority="572" operator="lessThan">
      <formula>$D$16</formula>
    </cfRule>
    <cfRule type="cellIs" dxfId="569" priority="573" operator="greaterThan">
      <formula>$D$16</formula>
    </cfRule>
    <cfRule type="cellIs" dxfId="568" priority="574" operator="equal">
      <formula>$D$16</formula>
    </cfRule>
  </conditionalFormatting>
  <conditionalFormatting sqref="U18">
    <cfRule type="cellIs" dxfId="567" priority="565" operator="lessThan">
      <formula>-0.3</formula>
    </cfRule>
    <cfRule type="cellIs" dxfId="566" priority="566" operator="equal">
      <formula>-0.3</formula>
    </cfRule>
    <cfRule type="cellIs" dxfId="565" priority="567" operator="greaterThan">
      <formula>-0.3</formula>
    </cfRule>
    <cfRule type="cellIs" dxfId="564" priority="568" operator="equal">
      <formula>-0.3</formula>
    </cfRule>
  </conditionalFormatting>
  <conditionalFormatting sqref="U18">
    <cfRule type="cellIs" dxfId="563" priority="559" operator="lessThan">
      <formula>$D$18</formula>
    </cfRule>
    <cfRule type="cellIs" dxfId="562" priority="560" operator="greaterThan">
      <formula>$D$18</formula>
    </cfRule>
    <cfRule type="cellIs" dxfId="561" priority="561" operator="equal">
      <formula>$D$18</formula>
    </cfRule>
    <cfRule type="cellIs" dxfId="560" priority="562" operator="lessThan">
      <formula>$D$16</formula>
    </cfRule>
    <cfRule type="cellIs" dxfId="559" priority="563" operator="greaterThan">
      <formula>$D$16</formula>
    </cfRule>
    <cfRule type="cellIs" dxfId="558" priority="564" operator="equal">
      <formula>$D$16</formula>
    </cfRule>
  </conditionalFormatting>
  <conditionalFormatting sqref="E19">
    <cfRule type="cellIs" dxfId="557" priority="558" operator="equal">
      <formula>$D$19</formula>
    </cfRule>
    <cfRule type="cellIs" dxfId="556" priority="557" operator="greaterThan">
      <formula>$D$19</formula>
    </cfRule>
    <cfRule type="cellIs" dxfId="555" priority="556" operator="lessThan">
      <formula>$D$19</formula>
    </cfRule>
  </conditionalFormatting>
  <conditionalFormatting sqref="G19">
    <cfRule type="cellIs" dxfId="554" priority="552" operator="lessThan">
      <formula>-0.3</formula>
    </cfRule>
    <cfRule type="cellIs" dxfId="553" priority="553" operator="equal">
      <formula>-0.3</formula>
    </cfRule>
    <cfRule type="cellIs" dxfId="552" priority="554" operator="greaterThan">
      <formula>-0.3</formula>
    </cfRule>
    <cfRule type="cellIs" dxfId="551" priority="555" operator="equal">
      <formula>-0.3</formula>
    </cfRule>
  </conditionalFormatting>
  <conditionalFormatting sqref="G19">
    <cfRule type="cellIs" dxfId="550" priority="549" operator="lessThan">
      <formula>$D$19</formula>
    </cfRule>
    <cfRule type="cellIs" dxfId="549" priority="550" operator="greaterThan">
      <formula>$D$19</formula>
    </cfRule>
    <cfRule type="cellIs" dxfId="548" priority="551" operator="equal">
      <formula>$D$19</formula>
    </cfRule>
  </conditionalFormatting>
  <conditionalFormatting sqref="I19">
    <cfRule type="cellIs" dxfId="547" priority="545" operator="lessThan">
      <formula>-0.3</formula>
    </cfRule>
    <cfRule type="cellIs" dxfId="546" priority="546" operator="equal">
      <formula>-0.3</formula>
    </cfRule>
    <cfRule type="cellIs" dxfId="545" priority="547" operator="greaterThan">
      <formula>-0.3</formula>
    </cfRule>
    <cfRule type="cellIs" dxfId="544" priority="548" operator="equal">
      <formula>-0.3</formula>
    </cfRule>
  </conditionalFormatting>
  <conditionalFormatting sqref="I19">
    <cfRule type="cellIs" dxfId="543" priority="542" operator="lessThan">
      <formula>$D$19</formula>
    </cfRule>
    <cfRule type="cellIs" dxfId="542" priority="543" operator="greaterThan">
      <formula>$D$19</formula>
    </cfRule>
    <cfRule type="cellIs" dxfId="541" priority="544" operator="equal">
      <formula>$D$19</formula>
    </cfRule>
  </conditionalFormatting>
  <conditionalFormatting sqref="K19">
    <cfRule type="cellIs" dxfId="540" priority="538" operator="lessThan">
      <formula>-0.3</formula>
    </cfRule>
    <cfRule type="cellIs" dxfId="539" priority="539" operator="equal">
      <formula>-0.3</formula>
    </cfRule>
    <cfRule type="cellIs" dxfId="538" priority="540" operator="greaterThan">
      <formula>-0.3</formula>
    </cfRule>
    <cfRule type="cellIs" dxfId="537" priority="541" operator="equal">
      <formula>-0.3</formula>
    </cfRule>
  </conditionalFormatting>
  <conditionalFormatting sqref="K19">
    <cfRule type="cellIs" dxfId="536" priority="535" operator="lessThan">
      <formula>$D$19</formula>
    </cfRule>
    <cfRule type="cellIs" dxfId="535" priority="536" operator="greaterThan">
      <formula>$D$19</formula>
    </cfRule>
    <cfRule type="cellIs" dxfId="534" priority="537" operator="equal">
      <formula>$D$19</formula>
    </cfRule>
  </conditionalFormatting>
  <conditionalFormatting sqref="M19">
    <cfRule type="cellIs" dxfId="533" priority="531" operator="lessThan">
      <formula>-0.3</formula>
    </cfRule>
    <cfRule type="cellIs" dxfId="532" priority="532" operator="equal">
      <formula>-0.3</formula>
    </cfRule>
    <cfRule type="cellIs" dxfId="531" priority="533" operator="greaterThan">
      <formula>-0.3</formula>
    </cfRule>
    <cfRule type="cellIs" dxfId="530" priority="534" operator="equal">
      <formula>-0.3</formula>
    </cfRule>
  </conditionalFormatting>
  <conditionalFormatting sqref="M19">
    <cfRule type="cellIs" dxfId="529" priority="528" operator="lessThan">
      <formula>$D$19</formula>
    </cfRule>
    <cfRule type="cellIs" dxfId="528" priority="529" operator="greaterThan">
      <formula>$D$19</formula>
    </cfRule>
    <cfRule type="cellIs" dxfId="527" priority="530" operator="equal">
      <formula>$D$19</formula>
    </cfRule>
  </conditionalFormatting>
  <conditionalFormatting sqref="O19">
    <cfRule type="cellIs" dxfId="526" priority="524" operator="lessThan">
      <formula>-0.3</formula>
    </cfRule>
    <cfRule type="cellIs" dxfId="525" priority="525" operator="equal">
      <formula>-0.3</formula>
    </cfRule>
    <cfRule type="cellIs" dxfId="524" priority="526" operator="greaterThan">
      <formula>-0.3</formula>
    </cfRule>
    <cfRule type="cellIs" dxfId="523" priority="527" operator="equal">
      <formula>-0.3</formula>
    </cfRule>
  </conditionalFormatting>
  <conditionalFormatting sqref="O19">
    <cfRule type="cellIs" dxfId="522" priority="521" operator="lessThan">
      <formula>$D$19</formula>
    </cfRule>
    <cfRule type="cellIs" dxfId="521" priority="522" operator="greaterThan">
      <formula>$D$19</formula>
    </cfRule>
    <cfRule type="cellIs" dxfId="520" priority="523" operator="equal">
      <formula>$D$19</formula>
    </cfRule>
  </conditionalFormatting>
  <conditionalFormatting sqref="Q19">
    <cfRule type="cellIs" dxfId="519" priority="517" operator="lessThan">
      <formula>-0.3</formula>
    </cfRule>
    <cfRule type="cellIs" dxfId="518" priority="518" operator="equal">
      <formula>-0.3</formula>
    </cfRule>
    <cfRule type="cellIs" dxfId="517" priority="519" operator="greaterThan">
      <formula>-0.3</formula>
    </cfRule>
    <cfRule type="cellIs" dxfId="516" priority="520" operator="equal">
      <formula>-0.3</formula>
    </cfRule>
  </conditionalFormatting>
  <conditionalFormatting sqref="Q19">
    <cfRule type="cellIs" dxfId="515" priority="514" operator="lessThan">
      <formula>$D$19</formula>
    </cfRule>
    <cfRule type="cellIs" dxfId="514" priority="515" operator="greaterThan">
      <formula>$D$19</formula>
    </cfRule>
    <cfRule type="cellIs" dxfId="513" priority="516" operator="equal">
      <formula>$D$19</formula>
    </cfRule>
  </conditionalFormatting>
  <conditionalFormatting sqref="S19">
    <cfRule type="cellIs" dxfId="512" priority="510" operator="lessThan">
      <formula>-0.3</formula>
    </cfRule>
    <cfRule type="cellIs" dxfId="511" priority="511" operator="equal">
      <formula>-0.3</formula>
    </cfRule>
    <cfRule type="cellIs" dxfId="510" priority="512" operator="greaterThan">
      <formula>-0.3</formula>
    </cfRule>
    <cfRule type="cellIs" dxfId="509" priority="513" operator="equal">
      <formula>-0.3</formula>
    </cfRule>
  </conditionalFormatting>
  <conditionalFormatting sqref="S19">
    <cfRule type="cellIs" dxfId="508" priority="507" operator="lessThan">
      <formula>$D$19</formula>
    </cfRule>
    <cfRule type="cellIs" dxfId="507" priority="508" operator="greaterThan">
      <formula>$D$19</formula>
    </cfRule>
    <cfRule type="cellIs" dxfId="506" priority="509" operator="equal">
      <formula>$D$19</formula>
    </cfRule>
  </conditionalFormatting>
  <conditionalFormatting sqref="U19">
    <cfRule type="cellIs" dxfId="505" priority="503" operator="lessThan">
      <formula>-0.3</formula>
    </cfRule>
    <cfRule type="cellIs" dxfId="504" priority="504" operator="equal">
      <formula>-0.3</formula>
    </cfRule>
    <cfRule type="cellIs" dxfId="503" priority="505" operator="greaterThan">
      <formula>-0.3</formula>
    </cfRule>
    <cfRule type="cellIs" dxfId="502" priority="506" operator="equal">
      <formula>-0.3</formula>
    </cfRule>
  </conditionalFormatting>
  <conditionalFormatting sqref="U19">
    <cfRule type="cellIs" dxfId="501" priority="500" operator="lessThan">
      <formula>$D$19</formula>
    </cfRule>
    <cfRule type="cellIs" dxfId="500" priority="501" operator="greaterThan">
      <formula>$D$19</formula>
    </cfRule>
    <cfRule type="cellIs" dxfId="499" priority="502" operator="equal">
      <formula>$D$19</formula>
    </cfRule>
  </conditionalFormatting>
  <conditionalFormatting sqref="E20">
    <cfRule type="cellIs" dxfId="498" priority="499" operator="equal">
      <formula>$D$20</formula>
    </cfRule>
    <cfRule type="cellIs" dxfId="497" priority="498" operator="greaterThan">
      <formula>$D$20</formula>
    </cfRule>
    <cfRule type="cellIs" dxfId="496" priority="497" operator="lessThan">
      <formula>$D$20</formula>
    </cfRule>
  </conditionalFormatting>
  <conditionalFormatting sqref="G20">
    <cfRule type="cellIs" dxfId="495" priority="493" operator="lessThan">
      <formula>-0.3</formula>
    </cfRule>
    <cfRule type="cellIs" dxfId="494" priority="494" operator="equal">
      <formula>-0.3</formula>
    </cfRule>
    <cfRule type="cellIs" dxfId="493" priority="495" operator="greaterThan">
      <formula>-0.3</formula>
    </cfRule>
    <cfRule type="cellIs" dxfId="492" priority="496" operator="equal">
      <formula>-0.3</formula>
    </cfRule>
  </conditionalFormatting>
  <conditionalFormatting sqref="G20">
    <cfRule type="cellIs" dxfId="491" priority="490" operator="lessThan">
      <formula>$D$20</formula>
    </cfRule>
    <cfRule type="cellIs" dxfId="490" priority="491" operator="greaterThan">
      <formula>$D$20</formula>
    </cfRule>
    <cfRule type="cellIs" dxfId="489" priority="492" operator="equal">
      <formula>$D$20</formula>
    </cfRule>
  </conditionalFormatting>
  <conditionalFormatting sqref="I20">
    <cfRule type="cellIs" dxfId="488" priority="486" operator="lessThan">
      <formula>-0.3</formula>
    </cfRule>
    <cfRule type="cellIs" dxfId="487" priority="487" operator="equal">
      <formula>-0.3</formula>
    </cfRule>
    <cfRule type="cellIs" dxfId="486" priority="488" operator="greaterThan">
      <formula>-0.3</formula>
    </cfRule>
    <cfRule type="cellIs" dxfId="485" priority="489" operator="equal">
      <formula>-0.3</formula>
    </cfRule>
  </conditionalFormatting>
  <conditionalFormatting sqref="I20">
    <cfRule type="cellIs" dxfId="484" priority="483" operator="lessThan">
      <formula>$D$20</formula>
    </cfRule>
    <cfRule type="cellIs" dxfId="483" priority="484" operator="greaterThan">
      <formula>$D$20</formula>
    </cfRule>
    <cfRule type="cellIs" dxfId="482" priority="485" operator="equal">
      <formula>$D$20</formula>
    </cfRule>
  </conditionalFormatting>
  <conditionalFormatting sqref="K20">
    <cfRule type="cellIs" dxfId="481" priority="479" operator="lessThan">
      <formula>-0.3</formula>
    </cfRule>
    <cfRule type="cellIs" dxfId="480" priority="480" operator="equal">
      <formula>-0.3</formula>
    </cfRule>
    <cfRule type="cellIs" dxfId="479" priority="481" operator="greaterThan">
      <formula>-0.3</formula>
    </cfRule>
    <cfRule type="cellIs" dxfId="478" priority="482" operator="equal">
      <formula>-0.3</formula>
    </cfRule>
  </conditionalFormatting>
  <conditionalFormatting sqref="K20">
    <cfRule type="cellIs" dxfId="477" priority="476" operator="lessThan">
      <formula>$D$20</formula>
    </cfRule>
    <cfRule type="cellIs" dxfId="476" priority="477" operator="greaterThan">
      <formula>$D$20</formula>
    </cfRule>
    <cfRule type="cellIs" dxfId="475" priority="478" operator="equal">
      <formula>$D$20</formula>
    </cfRule>
  </conditionalFormatting>
  <conditionalFormatting sqref="M20">
    <cfRule type="cellIs" dxfId="474" priority="472" operator="lessThan">
      <formula>-0.3</formula>
    </cfRule>
    <cfRule type="cellIs" dxfId="473" priority="473" operator="equal">
      <formula>-0.3</formula>
    </cfRule>
    <cfRule type="cellIs" dxfId="472" priority="474" operator="greaterThan">
      <formula>-0.3</formula>
    </cfRule>
    <cfRule type="cellIs" dxfId="471" priority="475" operator="equal">
      <formula>-0.3</formula>
    </cfRule>
  </conditionalFormatting>
  <conditionalFormatting sqref="M20">
    <cfRule type="cellIs" dxfId="470" priority="469" operator="lessThan">
      <formula>$D$20</formula>
    </cfRule>
    <cfRule type="cellIs" dxfId="469" priority="470" operator="greaterThan">
      <formula>$D$20</formula>
    </cfRule>
    <cfRule type="cellIs" dxfId="468" priority="471" operator="equal">
      <formula>$D$20</formula>
    </cfRule>
  </conditionalFormatting>
  <conditionalFormatting sqref="O20">
    <cfRule type="cellIs" dxfId="467" priority="465" operator="lessThan">
      <formula>-0.3</formula>
    </cfRule>
    <cfRule type="cellIs" dxfId="466" priority="466" operator="equal">
      <formula>-0.3</formula>
    </cfRule>
    <cfRule type="cellIs" dxfId="465" priority="467" operator="greaterThan">
      <formula>-0.3</formula>
    </cfRule>
    <cfRule type="cellIs" dxfId="464" priority="468" operator="equal">
      <formula>-0.3</formula>
    </cfRule>
  </conditionalFormatting>
  <conditionalFormatting sqref="O20">
    <cfRule type="cellIs" dxfId="463" priority="462" operator="lessThan">
      <formula>$D$20</formula>
    </cfRule>
    <cfRule type="cellIs" dxfId="462" priority="463" operator="greaterThan">
      <formula>$D$20</formula>
    </cfRule>
    <cfRule type="cellIs" dxfId="461" priority="464" operator="equal">
      <formula>$D$20</formula>
    </cfRule>
  </conditionalFormatting>
  <conditionalFormatting sqref="Q20">
    <cfRule type="cellIs" dxfId="460" priority="458" operator="lessThan">
      <formula>-0.3</formula>
    </cfRule>
    <cfRule type="cellIs" dxfId="459" priority="459" operator="equal">
      <formula>-0.3</formula>
    </cfRule>
    <cfRule type="cellIs" dxfId="458" priority="460" operator="greaterThan">
      <formula>-0.3</formula>
    </cfRule>
    <cfRule type="cellIs" dxfId="457" priority="461" operator="equal">
      <formula>-0.3</formula>
    </cfRule>
  </conditionalFormatting>
  <conditionalFormatting sqref="Q20">
    <cfRule type="cellIs" dxfId="456" priority="455" operator="lessThan">
      <formula>$D$20</formula>
    </cfRule>
    <cfRule type="cellIs" dxfId="455" priority="456" operator="greaterThan">
      <formula>$D$20</formula>
    </cfRule>
    <cfRule type="cellIs" dxfId="454" priority="457" operator="equal">
      <formula>$D$20</formula>
    </cfRule>
  </conditionalFormatting>
  <conditionalFormatting sqref="S20">
    <cfRule type="cellIs" dxfId="453" priority="451" operator="lessThan">
      <formula>-0.3</formula>
    </cfRule>
    <cfRule type="cellIs" dxfId="452" priority="452" operator="equal">
      <formula>-0.3</formula>
    </cfRule>
    <cfRule type="cellIs" dxfId="451" priority="453" operator="greaterThan">
      <formula>-0.3</formula>
    </cfRule>
    <cfRule type="cellIs" dxfId="450" priority="454" operator="equal">
      <formula>-0.3</formula>
    </cfRule>
  </conditionalFormatting>
  <conditionalFormatting sqref="S20">
    <cfRule type="cellIs" dxfId="449" priority="448" operator="lessThan">
      <formula>$D$20</formula>
    </cfRule>
    <cfRule type="cellIs" dxfId="448" priority="449" operator="greaterThan">
      <formula>$D$20</formula>
    </cfRule>
    <cfRule type="cellIs" dxfId="447" priority="450" operator="equal">
      <formula>$D$20</formula>
    </cfRule>
  </conditionalFormatting>
  <conditionalFormatting sqref="U20">
    <cfRule type="cellIs" dxfId="446" priority="444" operator="lessThan">
      <formula>-0.3</formula>
    </cfRule>
    <cfRule type="cellIs" dxfId="445" priority="445" operator="equal">
      <formula>-0.3</formula>
    </cfRule>
    <cfRule type="cellIs" dxfId="444" priority="446" operator="greaterThan">
      <formula>-0.3</formula>
    </cfRule>
    <cfRule type="cellIs" dxfId="443" priority="447" operator="equal">
      <formula>-0.3</formula>
    </cfRule>
  </conditionalFormatting>
  <conditionalFormatting sqref="U20">
    <cfRule type="cellIs" dxfId="442" priority="441" operator="lessThan">
      <formula>$D$20</formula>
    </cfRule>
    <cfRule type="cellIs" dxfId="441" priority="442" operator="greaterThan">
      <formula>$D$20</formula>
    </cfRule>
    <cfRule type="cellIs" dxfId="440" priority="443" operator="equal">
      <formula>$D$20</formula>
    </cfRule>
  </conditionalFormatting>
  <conditionalFormatting sqref="E21">
    <cfRule type="cellIs" dxfId="439" priority="440" operator="equal">
      <formula>$D$21</formula>
    </cfRule>
    <cfRule type="cellIs" dxfId="438" priority="439" operator="greaterThan">
      <formula>$D$21</formula>
    </cfRule>
    <cfRule type="cellIs" dxfId="437" priority="438" operator="lessThan">
      <formula>$D$21</formula>
    </cfRule>
  </conditionalFormatting>
  <conditionalFormatting sqref="G21">
    <cfRule type="cellIs" dxfId="436" priority="434" operator="lessThan">
      <formula>-0.3</formula>
    </cfRule>
    <cfRule type="cellIs" dxfId="435" priority="435" operator="equal">
      <formula>-0.3</formula>
    </cfRule>
    <cfRule type="cellIs" dxfId="434" priority="436" operator="greaterThan">
      <formula>-0.3</formula>
    </cfRule>
    <cfRule type="cellIs" dxfId="433" priority="437" operator="equal">
      <formula>-0.3</formula>
    </cfRule>
  </conditionalFormatting>
  <conditionalFormatting sqref="G21">
    <cfRule type="cellIs" dxfId="432" priority="431" operator="lessThan">
      <formula>$D$21</formula>
    </cfRule>
    <cfRule type="cellIs" dxfId="431" priority="432" operator="greaterThan">
      <formula>$D$21</formula>
    </cfRule>
    <cfRule type="cellIs" dxfId="430" priority="433" operator="equal">
      <formula>$D$21</formula>
    </cfRule>
  </conditionalFormatting>
  <conditionalFormatting sqref="I21">
    <cfRule type="cellIs" dxfId="429" priority="427" operator="lessThan">
      <formula>-0.3</formula>
    </cfRule>
    <cfRule type="cellIs" dxfId="428" priority="428" operator="equal">
      <formula>-0.3</formula>
    </cfRule>
    <cfRule type="cellIs" dxfId="427" priority="429" operator="greaterThan">
      <formula>-0.3</formula>
    </cfRule>
    <cfRule type="cellIs" dxfId="426" priority="430" operator="equal">
      <formula>-0.3</formula>
    </cfRule>
  </conditionalFormatting>
  <conditionalFormatting sqref="I21">
    <cfRule type="cellIs" dxfId="425" priority="424" operator="lessThan">
      <formula>$D$21</formula>
    </cfRule>
    <cfRule type="cellIs" dxfId="424" priority="425" operator="greaterThan">
      <formula>$D$21</formula>
    </cfRule>
    <cfRule type="cellIs" dxfId="423" priority="426" operator="equal">
      <formula>$D$21</formula>
    </cfRule>
  </conditionalFormatting>
  <conditionalFormatting sqref="K21">
    <cfRule type="cellIs" dxfId="422" priority="420" operator="lessThan">
      <formula>-0.3</formula>
    </cfRule>
    <cfRule type="cellIs" dxfId="421" priority="421" operator="equal">
      <formula>-0.3</formula>
    </cfRule>
    <cfRule type="cellIs" dxfId="420" priority="422" operator="greaterThan">
      <formula>-0.3</formula>
    </cfRule>
    <cfRule type="cellIs" dxfId="419" priority="423" operator="equal">
      <formula>-0.3</formula>
    </cfRule>
  </conditionalFormatting>
  <conditionalFormatting sqref="K21">
    <cfRule type="cellIs" dxfId="418" priority="417" operator="lessThan">
      <formula>$D$21</formula>
    </cfRule>
    <cfRule type="cellIs" dxfId="417" priority="418" operator="greaterThan">
      <formula>$D$21</formula>
    </cfRule>
    <cfRule type="cellIs" dxfId="416" priority="419" operator="equal">
      <formula>$D$21</formula>
    </cfRule>
  </conditionalFormatting>
  <conditionalFormatting sqref="M21">
    <cfRule type="cellIs" dxfId="415" priority="413" operator="lessThan">
      <formula>-0.3</formula>
    </cfRule>
    <cfRule type="cellIs" dxfId="414" priority="414" operator="equal">
      <formula>-0.3</formula>
    </cfRule>
    <cfRule type="cellIs" dxfId="413" priority="415" operator="greaterThan">
      <formula>-0.3</formula>
    </cfRule>
    <cfRule type="cellIs" dxfId="412" priority="416" operator="equal">
      <formula>-0.3</formula>
    </cfRule>
  </conditionalFormatting>
  <conditionalFormatting sqref="M21">
    <cfRule type="cellIs" dxfId="411" priority="410" operator="lessThan">
      <formula>$D$21</formula>
    </cfRule>
    <cfRule type="cellIs" dxfId="410" priority="411" operator="greaterThan">
      <formula>$D$21</formula>
    </cfRule>
    <cfRule type="cellIs" dxfId="409" priority="412" operator="equal">
      <formula>$D$21</formula>
    </cfRule>
  </conditionalFormatting>
  <conditionalFormatting sqref="O21">
    <cfRule type="cellIs" dxfId="408" priority="406" operator="lessThan">
      <formula>-0.3</formula>
    </cfRule>
    <cfRule type="cellIs" dxfId="407" priority="407" operator="equal">
      <formula>-0.3</formula>
    </cfRule>
    <cfRule type="cellIs" dxfId="406" priority="408" operator="greaterThan">
      <formula>-0.3</formula>
    </cfRule>
    <cfRule type="cellIs" dxfId="405" priority="409" operator="equal">
      <formula>-0.3</formula>
    </cfRule>
  </conditionalFormatting>
  <conditionalFormatting sqref="O21">
    <cfRule type="cellIs" dxfId="404" priority="403" operator="lessThan">
      <formula>$D$21</formula>
    </cfRule>
    <cfRule type="cellIs" dxfId="403" priority="404" operator="greaterThan">
      <formula>$D$21</formula>
    </cfRule>
    <cfRule type="cellIs" dxfId="402" priority="405" operator="equal">
      <formula>$D$21</formula>
    </cfRule>
  </conditionalFormatting>
  <conditionalFormatting sqref="Q21">
    <cfRule type="cellIs" dxfId="401" priority="399" operator="lessThan">
      <formula>-0.3</formula>
    </cfRule>
    <cfRule type="cellIs" dxfId="400" priority="400" operator="equal">
      <formula>-0.3</formula>
    </cfRule>
    <cfRule type="cellIs" dxfId="399" priority="401" operator="greaterThan">
      <formula>-0.3</formula>
    </cfRule>
    <cfRule type="cellIs" dxfId="398" priority="402" operator="equal">
      <formula>-0.3</formula>
    </cfRule>
  </conditionalFormatting>
  <conditionalFormatting sqref="Q21">
    <cfRule type="cellIs" dxfId="397" priority="396" operator="lessThan">
      <formula>$D$21</formula>
    </cfRule>
    <cfRule type="cellIs" dxfId="396" priority="397" operator="greaterThan">
      <formula>$D$21</formula>
    </cfRule>
    <cfRule type="cellIs" dxfId="395" priority="398" operator="equal">
      <formula>$D$21</formula>
    </cfRule>
  </conditionalFormatting>
  <conditionalFormatting sqref="S21">
    <cfRule type="cellIs" dxfId="394" priority="392" operator="lessThan">
      <formula>-0.3</formula>
    </cfRule>
    <cfRule type="cellIs" dxfId="393" priority="393" operator="equal">
      <formula>-0.3</formula>
    </cfRule>
    <cfRule type="cellIs" dxfId="392" priority="394" operator="greaterThan">
      <formula>-0.3</formula>
    </cfRule>
    <cfRule type="cellIs" dxfId="391" priority="395" operator="equal">
      <formula>-0.3</formula>
    </cfRule>
  </conditionalFormatting>
  <conditionalFormatting sqref="S21">
    <cfRule type="cellIs" dxfId="390" priority="389" operator="lessThan">
      <formula>$D$21</formula>
    </cfRule>
    <cfRule type="cellIs" dxfId="389" priority="390" operator="greaterThan">
      <formula>$D$21</formula>
    </cfRule>
    <cfRule type="cellIs" dxfId="388" priority="391" operator="equal">
      <formula>$D$21</formula>
    </cfRule>
  </conditionalFormatting>
  <conditionalFormatting sqref="U21">
    <cfRule type="cellIs" dxfId="387" priority="385" operator="lessThan">
      <formula>-0.3</formula>
    </cfRule>
    <cfRule type="cellIs" dxfId="386" priority="386" operator="equal">
      <formula>-0.3</formula>
    </cfRule>
    <cfRule type="cellIs" dxfId="385" priority="387" operator="greaterThan">
      <formula>-0.3</formula>
    </cfRule>
    <cfRule type="cellIs" dxfId="384" priority="388" operator="equal">
      <formula>-0.3</formula>
    </cfRule>
  </conditionalFormatting>
  <conditionalFormatting sqref="U21">
    <cfRule type="cellIs" dxfId="383" priority="382" operator="lessThan">
      <formula>$D$21</formula>
    </cfRule>
    <cfRule type="cellIs" dxfId="382" priority="383" operator="greaterThan">
      <formula>$D$21</formula>
    </cfRule>
    <cfRule type="cellIs" dxfId="381" priority="384" operator="equal">
      <formula>$D$21</formula>
    </cfRule>
  </conditionalFormatting>
  <conditionalFormatting sqref="E22">
    <cfRule type="cellIs" dxfId="380" priority="381" operator="equal">
      <formula>$D$22</formula>
    </cfRule>
    <cfRule type="cellIs" dxfId="379" priority="380" operator="greaterThan">
      <formula>$D$22</formula>
    </cfRule>
    <cfRule type="cellIs" dxfId="378" priority="379" operator="lessThan">
      <formula>$D$22</formula>
    </cfRule>
  </conditionalFormatting>
  <conditionalFormatting sqref="G22">
    <cfRule type="cellIs" dxfId="377" priority="375" operator="lessThan">
      <formula>-0.3</formula>
    </cfRule>
    <cfRule type="cellIs" dxfId="376" priority="376" operator="equal">
      <formula>-0.3</formula>
    </cfRule>
    <cfRule type="cellIs" dxfId="375" priority="377" operator="greaterThan">
      <formula>-0.3</formula>
    </cfRule>
    <cfRule type="cellIs" dxfId="374" priority="378" operator="equal">
      <formula>-0.3</formula>
    </cfRule>
  </conditionalFormatting>
  <conditionalFormatting sqref="G22">
    <cfRule type="cellIs" dxfId="373" priority="372" operator="lessThan">
      <formula>$D$22</formula>
    </cfRule>
    <cfRule type="cellIs" dxfId="372" priority="373" operator="greaterThan">
      <formula>$D$22</formula>
    </cfRule>
    <cfRule type="cellIs" dxfId="371" priority="374" operator="equal">
      <formula>$D$22</formula>
    </cfRule>
  </conditionalFormatting>
  <conditionalFormatting sqref="I22">
    <cfRule type="cellIs" dxfId="370" priority="368" operator="lessThan">
      <formula>-0.3</formula>
    </cfRule>
    <cfRule type="cellIs" dxfId="369" priority="369" operator="equal">
      <formula>-0.3</formula>
    </cfRule>
    <cfRule type="cellIs" dxfId="368" priority="370" operator="greaterThan">
      <formula>-0.3</formula>
    </cfRule>
    <cfRule type="cellIs" dxfId="367" priority="371" operator="equal">
      <formula>-0.3</formula>
    </cfRule>
  </conditionalFormatting>
  <conditionalFormatting sqref="I22">
    <cfRule type="cellIs" dxfId="366" priority="365" operator="lessThan">
      <formula>$D$22</formula>
    </cfRule>
    <cfRule type="cellIs" dxfId="365" priority="366" operator="greaterThan">
      <formula>$D$22</formula>
    </cfRule>
    <cfRule type="cellIs" dxfId="364" priority="367" operator="equal">
      <formula>$D$22</formula>
    </cfRule>
  </conditionalFormatting>
  <conditionalFormatting sqref="K22">
    <cfRule type="cellIs" dxfId="363" priority="361" operator="lessThan">
      <formula>-0.3</formula>
    </cfRule>
    <cfRule type="cellIs" dxfId="362" priority="362" operator="equal">
      <formula>-0.3</formula>
    </cfRule>
    <cfRule type="cellIs" dxfId="361" priority="363" operator="greaterThan">
      <formula>-0.3</formula>
    </cfRule>
    <cfRule type="cellIs" dxfId="360" priority="364" operator="equal">
      <formula>-0.3</formula>
    </cfRule>
  </conditionalFormatting>
  <conditionalFormatting sqref="K22">
    <cfRule type="cellIs" dxfId="359" priority="358" operator="lessThan">
      <formula>$D$22</formula>
    </cfRule>
    <cfRule type="cellIs" dxfId="358" priority="359" operator="greaterThan">
      <formula>$D$22</formula>
    </cfRule>
    <cfRule type="cellIs" dxfId="357" priority="360" operator="equal">
      <formula>$D$22</formula>
    </cfRule>
  </conditionalFormatting>
  <conditionalFormatting sqref="M22">
    <cfRule type="cellIs" dxfId="356" priority="354" operator="lessThan">
      <formula>-0.3</formula>
    </cfRule>
    <cfRule type="cellIs" dxfId="355" priority="355" operator="equal">
      <formula>-0.3</formula>
    </cfRule>
    <cfRule type="cellIs" dxfId="354" priority="356" operator="greaterThan">
      <formula>-0.3</formula>
    </cfRule>
    <cfRule type="cellIs" dxfId="353" priority="357" operator="equal">
      <formula>-0.3</formula>
    </cfRule>
  </conditionalFormatting>
  <conditionalFormatting sqref="M22">
    <cfRule type="cellIs" dxfId="352" priority="351" operator="lessThan">
      <formula>$D$22</formula>
    </cfRule>
    <cfRule type="cellIs" dxfId="351" priority="352" operator="greaterThan">
      <formula>$D$22</formula>
    </cfRule>
    <cfRule type="cellIs" dxfId="350" priority="353" operator="equal">
      <formula>$D$22</formula>
    </cfRule>
  </conditionalFormatting>
  <conditionalFormatting sqref="O22">
    <cfRule type="cellIs" dxfId="349" priority="347" operator="lessThan">
      <formula>-0.3</formula>
    </cfRule>
    <cfRule type="cellIs" dxfId="348" priority="348" operator="equal">
      <formula>-0.3</formula>
    </cfRule>
    <cfRule type="cellIs" dxfId="347" priority="349" operator="greaterThan">
      <formula>-0.3</formula>
    </cfRule>
    <cfRule type="cellIs" dxfId="346" priority="350" operator="equal">
      <formula>-0.3</formula>
    </cfRule>
  </conditionalFormatting>
  <conditionalFormatting sqref="O22">
    <cfRule type="cellIs" dxfId="345" priority="344" operator="lessThan">
      <formula>$D$22</formula>
    </cfRule>
    <cfRule type="cellIs" dxfId="344" priority="345" operator="greaterThan">
      <formula>$D$22</formula>
    </cfRule>
    <cfRule type="cellIs" dxfId="343" priority="346" operator="equal">
      <formula>$D$22</formula>
    </cfRule>
  </conditionalFormatting>
  <conditionalFormatting sqref="Q22">
    <cfRule type="cellIs" dxfId="342" priority="340" operator="lessThan">
      <formula>-0.3</formula>
    </cfRule>
    <cfRule type="cellIs" dxfId="341" priority="341" operator="equal">
      <formula>-0.3</formula>
    </cfRule>
    <cfRule type="cellIs" dxfId="340" priority="342" operator="greaterThan">
      <formula>-0.3</formula>
    </cfRule>
    <cfRule type="cellIs" dxfId="339" priority="343" operator="equal">
      <formula>-0.3</formula>
    </cfRule>
  </conditionalFormatting>
  <conditionalFormatting sqref="Q22">
    <cfRule type="cellIs" dxfId="338" priority="337" operator="lessThan">
      <formula>$D$22</formula>
    </cfRule>
    <cfRule type="cellIs" dxfId="337" priority="338" operator="greaterThan">
      <formula>$D$22</formula>
    </cfRule>
    <cfRule type="cellIs" dxfId="336" priority="339" operator="equal">
      <formula>$D$22</formula>
    </cfRule>
  </conditionalFormatting>
  <conditionalFormatting sqref="S22">
    <cfRule type="cellIs" dxfId="335" priority="333" operator="lessThan">
      <formula>-0.3</formula>
    </cfRule>
    <cfRule type="cellIs" dxfId="334" priority="334" operator="equal">
      <formula>-0.3</formula>
    </cfRule>
    <cfRule type="cellIs" dxfId="333" priority="335" operator="greaterThan">
      <formula>-0.3</formula>
    </cfRule>
    <cfRule type="cellIs" dxfId="332" priority="336" operator="equal">
      <formula>-0.3</formula>
    </cfRule>
  </conditionalFormatting>
  <conditionalFormatting sqref="S22">
    <cfRule type="cellIs" dxfId="331" priority="330" operator="lessThan">
      <formula>$D$22</formula>
    </cfRule>
    <cfRule type="cellIs" dxfId="330" priority="331" operator="greaterThan">
      <formula>$D$22</formula>
    </cfRule>
    <cfRule type="cellIs" dxfId="329" priority="332" operator="equal">
      <formula>$D$22</formula>
    </cfRule>
  </conditionalFormatting>
  <conditionalFormatting sqref="U22">
    <cfRule type="cellIs" dxfId="328" priority="326" operator="lessThan">
      <formula>-0.3</formula>
    </cfRule>
    <cfRule type="cellIs" dxfId="327" priority="327" operator="equal">
      <formula>-0.3</formula>
    </cfRule>
    <cfRule type="cellIs" dxfId="326" priority="328" operator="greaterThan">
      <formula>-0.3</formula>
    </cfRule>
    <cfRule type="cellIs" dxfId="325" priority="329" operator="equal">
      <formula>-0.3</formula>
    </cfRule>
  </conditionalFormatting>
  <conditionalFormatting sqref="U22">
    <cfRule type="cellIs" dxfId="324" priority="323" operator="lessThan">
      <formula>$D$22</formula>
    </cfRule>
    <cfRule type="cellIs" dxfId="323" priority="324" operator="greaterThan">
      <formula>$D$22</formula>
    </cfRule>
    <cfRule type="cellIs" dxfId="322" priority="325" operator="equal">
      <formula>$D$22</formula>
    </cfRule>
  </conditionalFormatting>
  <conditionalFormatting sqref="E23">
    <cfRule type="cellIs" dxfId="321" priority="322" operator="equal">
      <formula>$D$23</formula>
    </cfRule>
    <cfRule type="cellIs" dxfId="320" priority="321" operator="greaterThan">
      <formula>$D$23</formula>
    </cfRule>
    <cfRule type="cellIs" dxfId="319" priority="320" operator="lessThan">
      <formula>$D$23</formula>
    </cfRule>
  </conditionalFormatting>
  <conditionalFormatting sqref="G23">
    <cfRule type="cellIs" dxfId="318" priority="316" operator="lessThan">
      <formula>-0.3</formula>
    </cfRule>
    <cfRule type="cellIs" dxfId="317" priority="317" operator="equal">
      <formula>-0.3</formula>
    </cfRule>
    <cfRule type="cellIs" dxfId="316" priority="318" operator="greaterThan">
      <formula>-0.3</formula>
    </cfRule>
    <cfRule type="cellIs" dxfId="315" priority="319" operator="equal">
      <formula>-0.3</formula>
    </cfRule>
  </conditionalFormatting>
  <conditionalFormatting sqref="G23">
    <cfRule type="cellIs" dxfId="314" priority="313" operator="lessThan">
      <formula>$D$23</formula>
    </cfRule>
    <cfRule type="cellIs" dxfId="313" priority="314" operator="greaterThan">
      <formula>$D$23</formula>
    </cfRule>
    <cfRule type="cellIs" dxfId="312" priority="315" operator="equal">
      <formula>$D$23</formula>
    </cfRule>
  </conditionalFormatting>
  <conditionalFormatting sqref="I23">
    <cfRule type="cellIs" dxfId="311" priority="309" operator="lessThan">
      <formula>-0.3</formula>
    </cfRule>
    <cfRule type="cellIs" dxfId="310" priority="310" operator="equal">
      <formula>-0.3</formula>
    </cfRule>
    <cfRule type="cellIs" dxfId="309" priority="311" operator="greaterThan">
      <formula>-0.3</formula>
    </cfRule>
    <cfRule type="cellIs" dxfId="308" priority="312" operator="equal">
      <formula>-0.3</formula>
    </cfRule>
  </conditionalFormatting>
  <conditionalFormatting sqref="I23">
    <cfRule type="cellIs" dxfId="307" priority="306" operator="lessThan">
      <formula>$D$23</formula>
    </cfRule>
    <cfRule type="cellIs" dxfId="306" priority="307" operator="greaterThan">
      <formula>$D$23</formula>
    </cfRule>
    <cfRule type="cellIs" dxfId="305" priority="308" operator="equal">
      <formula>$D$23</formula>
    </cfRule>
  </conditionalFormatting>
  <conditionalFormatting sqref="K23">
    <cfRule type="cellIs" dxfId="304" priority="302" operator="lessThan">
      <formula>-0.3</formula>
    </cfRule>
    <cfRule type="cellIs" dxfId="303" priority="303" operator="equal">
      <formula>-0.3</formula>
    </cfRule>
    <cfRule type="cellIs" dxfId="302" priority="304" operator="greaterThan">
      <formula>-0.3</formula>
    </cfRule>
    <cfRule type="cellIs" dxfId="301" priority="305" operator="equal">
      <formula>-0.3</formula>
    </cfRule>
  </conditionalFormatting>
  <conditionalFormatting sqref="K23">
    <cfRule type="cellIs" dxfId="300" priority="299" operator="lessThan">
      <formula>$D$23</formula>
    </cfRule>
    <cfRule type="cellIs" dxfId="299" priority="300" operator="greaterThan">
      <formula>$D$23</formula>
    </cfRule>
    <cfRule type="cellIs" dxfId="298" priority="301" operator="equal">
      <formula>$D$23</formula>
    </cfRule>
  </conditionalFormatting>
  <conditionalFormatting sqref="M23">
    <cfRule type="cellIs" dxfId="297" priority="295" operator="lessThan">
      <formula>-0.3</formula>
    </cfRule>
    <cfRule type="cellIs" dxfId="296" priority="296" operator="equal">
      <formula>-0.3</formula>
    </cfRule>
    <cfRule type="cellIs" dxfId="295" priority="297" operator="greaterThan">
      <formula>-0.3</formula>
    </cfRule>
    <cfRule type="cellIs" dxfId="294" priority="298" operator="equal">
      <formula>-0.3</formula>
    </cfRule>
  </conditionalFormatting>
  <conditionalFormatting sqref="M23">
    <cfRule type="cellIs" dxfId="293" priority="292" operator="lessThan">
      <formula>$D$23</formula>
    </cfRule>
    <cfRule type="cellIs" dxfId="292" priority="293" operator="greaterThan">
      <formula>$D$23</formula>
    </cfRule>
    <cfRule type="cellIs" dxfId="291" priority="294" operator="equal">
      <formula>$D$23</formula>
    </cfRule>
  </conditionalFormatting>
  <conditionalFormatting sqref="O23">
    <cfRule type="cellIs" dxfId="290" priority="288" operator="lessThan">
      <formula>-0.3</formula>
    </cfRule>
    <cfRule type="cellIs" dxfId="289" priority="289" operator="equal">
      <formula>-0.3</formula>
    </cfRule>
    <cfRule type="cellIs" dxfId="288" priority="290" operator="greaterThan">
      <formula>-0.3</formula>
    </cfRule>
    <cfRule type="cellIs" dxfId="287" priority="291" operator="equal">
      <formula>-0.3</formula>
    </cfRule>
  </conditionalFormatting>
  <conditionalFormatting sqref="O23">
    <cfRule type="cellIs" dxfId="286" priority="285" operator="lessThan">
      <formula>$D$23</formula>
    </cfRule>
    <cfRule type="cellIs" dxfId="285" priority="286" operator="greaterThan">
      <formula>$D$23</formula>
    </cfRule>
    <cfRule type="cellIs" dxfId="284" priority="287" operator="equal">
      <formula>$D$23</formula>
    </cfRule>
  </conditionalFormatting>
  <conditionalFormatting sqref="Q23">
    <cfRule type="cellIs" dxfId="283" priority="281" operator="lessThan">
      <formula>-0.3</formula>
    </cfRule>
    <cfRule type="cellIs" dxfId="282" priority="282" operator="equal">
      <formula>-0.3</formula>
    </cfRule>
    <cfRule type="cellIs" dxfId="281" priority="283" operator="greaterThan">
      <formula>-0.3</formula>
    </cfRule>
    <cfRule type="cellIs" dxfId="280" priority="284" operator="equal">
      <formula>-0.3</formula>
    </cfRule>
  </conditionalFormatting>
  <conditionalFormatting sqref="Q23">
    <cfRule type="cellIs" dxfId="279" priority="278" operator="lessThan">
      <formula>$D$23</formula>
    </cfRule>
    <cfRule type="cellIs" dxfId="278" priority="279" operator="greaterThan">
      <formula>$D$23</formula>
    </cfRule>
    <cfRule type="cellIs" dxfId="277" priority="280" operator="equal">
      <formula>$D$23</formula>
    </cfRule>
  </conditionalFormatting>
  <conditionalFormatting sqref="S23">
    <cfRule type="cellIs" dxfId="276" priority="274" operator="lessThan">
      <formula>-0.3</formula>
    </cfRule>
    <cfRule type="cellIs" dxfId="275" priority="275" operator="equal">
      <formula>-0.3</formula>
    </cfRule>
    <cfRule type="cellIs" dxfId="274" priority="276" operator="greaterThan">
      <formula>-0.3</formula>
    </cfRule>
    <cfRule type="cellIs" dxfId="273" priority="277" operator="equal">
      <formula>-0.3</formula>
    </cfRule>
  </conditionalFormatting>
  <conditionalFormatting sqref="S23">
    <cfRule type="cellIs" dxfId="272" priority="271" operator="lessThan">
      <formula>$D$23</formula>
    </cfRule>
    <cfRule type="cellIs" dxfId="271" priority="272" operator="greaterThan">
      <formula>$D$23</formula>
    </cfRule>
    <cfRule type="cellIs" dxfId="270" priority="273" operator="equal">
      <formula>$D$23</formula>
    </cfRule>
  </conditionalFormatting>
  <conditionalFormatting sqref="U23">
    <cfRule type="cellIs" dxfId="269" priority="267" operator="lessThan">
      <formula>-0.3</formula>
    </cfRule>
    <cfRule type="cellIs" dxfId="268" priority="268" operator="equal">
      <formula>-0.3</formula>
    </cfRule>
    <cfRule type="cellIs" dxfId="267" priority="269" operator="greaterThan">
      <formula>-0.3</formula>
    </cfRule>
    <cfRule type="cellIs" dxfId="266" priority="270" operator="equal">
      <formula>-0.3</formula>
    </cfRule>
  </conditionalFormatting>
  <conditionalFormatting sqref="U23">
    <cfRule type="cellIs" dxfId="265" priority="264" operator="lessThan">
      <formula>$D$23</formula>
    </cfRule>
    <cfRule type="cellIs" dxfId="264" priority="265" operator="greaterThan">
      <formula>$D$23</formula>
    </cfRule>
    <cfRule type="cellIs" dxfId="263" priority="266" operator="equal">
      <formula>$D$23</formula>
    </cfRule>
  </conditionalFormatting>
  <conditionalFormatting sqref="E24">
    <cfRule type="cellIs" dxfId="262" priority="263" operator="equal">
      <formula>$D$24</formula>
    </cfRule>
    <cfRule type="cellIs" dxfId="261" priority="262" operator="greaterThan">
      <formula>$D$24</formula>
    </cfRule>
    <cfRule type="cellIs" dxfId="260" priority="261" operator="lessThan">
      <formula>$D$24</formula>
    </cfRule>
  </conditionalFormatting>
  <conditionalFormatting sqref="G24">
    <cfRule type="cellIs" dxfId="259" priority="257" operator="lessThan">
      <formula>-0.3</formula>
    </cfRule>
    <cfRule type="cellIs" dxfId="258" priority="258" operator="equal">
      <formula>-0.3</formula>
    </cfRule>
    <cfRule type="cellIs" dxfId="257" priority="259" operator="greaterThan">
      <formula>-0.3</formula>
    </cfRule>
    <cfRule type="cellIs" dxfId="256" priority="260" operator="equal">
      <formula>-0.3</formula>
    </cfRule>
  </conditionalFormatting>
  <conditionalFormatting sqref="G24">
    <cfRule type="cellIs" dxfId="255" priority="254" operator="lessThan">
      <formula>$D$24</formula>
    </cfRule>
    <cfRule type="cellIs" dxfId="254" priority="255" operator="greaterThan">
      <formula>$D$24</formula>
    </cfRule>
    <cfRule type="cellIs" dxfId="253" priority="256" operator="equal">
      <formula>$D$24</formula>
    </cfRule>
  </conditionalFormatting>
  <conditionalFormatting sqref="I24">
    <cfRule type="cellIs" dxfId="252" priority="250" operator="lessThan">
      <formula>-0.3</formula>
    </cfRule>
    <cfRule type="cellIs" dxfId="251" priority="251" operator="equal">
      <formula>-0.3</formula>
    </cfRule>
    <cfRule type="cellIs" dxfId="250" priority="252" operator="greaterThan">
      <formula>-0.3</formula>
    </cfRule>
    <cfRule type="cellIs" dxfId="249" priority="253" operator="equal">
      <formula>-0.3</formula>
    </cfRule>
  </conditionalFormatting>
  <conditionalFormatting sqref="I24">
    <cfRule type="cellIs" dxfId="248" priority="247" operator="lessThan">
      <formula>$D$24</formula>
    </cfRule>
    <cfRule type="cellIs" dxfId="247" priority="248" operator="greaterThan">
      <formula>$D$24</formula>
    </cfRule>
    <cfRule type="cellIs" dxfId="246" priority="249" operator="equal">
      <formula>$D$24</formula>
    </cfRule>
  </conditionalFormatting>
  <conditionalFormatting sqref="K24">
    <cfRule type="cellIs" dxfId="245" priority="243" operator="lessThan">
      <formula>-0.3</formula>
    </cfRule>
    <cfRule type="cellIs" dxfId="244" priority="244" operator="equal">
      <formula>-0.3</formula>
    </cfRule>
    <cfRule type="cellIs" dxfId="243" priority="245" operator="greaterThan">
      <formula>-0.3</formula>
    </cfRule>
    <cfRule type="cellIs" dxfId="242" priority="246" operator="equal">
      <formula>-0.3</formula>
    </cfRule>
  </conditionalFormatting>
  <conditionalFormatting sqref="K24">
    <cfRule type="cellIs" dxfId="241" priority="240" operator="lessThan">
      <formula>$D$24</formula>
    </cfRule>
    <cfRule type="cellIs" dxfId="240" priority="241" operator="greaterThan">
      <formula>$D$24</formula>
    </cfRule>
    <cfRule type="cellIs" dxfId="239" priority="242" operator="equal">
      <formula>$D$24</formula>
    </cfRule>
  </conditionalFormatting>
  <conditionalFormatting sqref="M24">
    <cfRule type="cellIs" dxfId="238" priority="236" operator="lessThan">
      <formula>-0.3</formula>
    </cfRule>
    <cfRule type="cellIs" dxfId="237" priority="237" operator="equal">
      <formula>-0.3</formula>
    </cfRule>
    <cfRule type="cellIs" dxfId="236" priority="238" operator="greaterThan">
      <formula>-0.3</formula>
    </cfRule>
    <cfRule type="cellIs" dxfId="235" priority="239" operator="equal">
      <formula>-0.3</formula>
    </cfRule>
  </conditionalFormatting>
  <conditionalFormatting sqref="M24">
    <cfRule type="cellIs" dxfId="234" priority="233" operator="lessThan">
      <formula>$D$24</formula>
    </cfRule>
    <cfRule type="cellIs" dxfId="233" priority="234" operator="greaterThan">
      <formula>$D$24</formula>
    </cfRule>
    <cfRule type="cellIs" dxfId="232" priority="235" operator="equal">
      <formula>$D$24</formula>
    </cfRule>
  </conditionalFormatting>
  <conditionalFormatting sqref="O24">
    <cfRule type="cellIs" dxfId="231" priority="229" operator="lessThan">
      <formula>-0.3</formula>
    </cfRule>
    <cfRule type="cellIs" dxfId="230" priority="230" operator="equal">
      <formula>-0.3</formula>
    </cfRule>
    <cfRule type="cellIs" dxfId="229" priority="231" operator="greaterThan">
      <formula>-0.3</formula>
    </cfRule>
    <cfRule type="cellIs" dxfId="228" priority="232" operator="equal">
      <formula>-0.3</formula>
    </cfRule>
  </conditionalFormatting>
  <conditionalFormatting sqref="O24">
    <cfRule type="cellIs" dxfId="227" priority="226" operator="lessThan">
      <formula>$D$24</formula>
    </cfRule>
    <cfRule type="cellIs" dxfId="226" priority="227" operator="greaterThan">
      <formula>$D$24</formula>
    </cfRule>
    <cfRule type="cellIs" dxfId="225" priority="228" operator="equal">
      <formula>$D$24</formula>
    </cfRule>
  </conditionalFormatting>
  <conditionalFormatting sqref="Q24">
    <cfRule type="cellIs" dxfId="224" priority="222" operator="lessThan">
      <formula>-0.3</formula>
    </cfRule>
    <cfRule type="cellIs" dxfId="223" priority="223" operator="equal">
      <formula>-0.3</formula>
    </cfRule>
    <cfRule type="cellIs" dxfId="222" priority="224" operator="greaterThan">
      <formula>-0.3</formula>
    </cfRule>
    <cfRule type="cellIs" dxfId="221" priority="225" operator="equal">
      <formula>-0.3</formula>
    </cfRule>
  </conditionalFormatting>
  <conditionalFormatting sqref="Q24">
    <cfRule type="cellIs" dxfId="220" priority="219" operator="lessThan">
      <formula>$D$24</formula>
    </cfRule>
    <cfRule type="cellIs" dxfId="219" priority="220" operator="greaterThan">
      <formula>$D$24</formula>
    </cfRule>
    <cfRule type="cellIs" dxfId="218" priority="221" operator="equal">
      <formula>$D$24</formula>
    </cfRule>
  </conditionalFormatting>
  <conditionalFormatting sqref="S24">
    <cfRule type="cellIs" dxfId="217" priority="215" operator="lessThan">
      <formula>-0.3</formula>
    </cfRule>
    <cfRule type="cellIs" dxfId="216" priority="216" operator="equal">
      <formula>-0.3</formula>
    </cfRule>
    <cfRule type="cellIs" dxfId="215" priority="217" operator="greaterThan">
      <formula>-0.3</formula>
    </cfRule>
    <cfRule type="cellIs" dxfId="214" priority="218" operator="equal">
      <formula>-0.3</formula>
    </cfRule>
  </conditionalFormatting>
  <conditionalFormatting sqref="S24">
    <cfRule type="cellIs" dxfId="213" priority="212" operator="lessThan">
      <formula>$D$24</formula>
    </cfRule>
    <cfRule type="cellIs" dxfId="212" priority="213" operator="greaterThan">
      <formula>$D$24</formula>
    </cfRule>
    <cfRule type="cellIs" dxfId="211" priority="214" operator="equal">
      <formula>$D$24</formula>
    </cfRule>
  </conditionalFormatting>
  <conditionalFormatting sqref="U24">
    <cfRule type="cellIs" dxfId="210" priority="208" operator="lessThan">
      <formula>-0.3</formula>
    </cfRule>
    <cfRule type="cellIs" dxfId="209" priority="209" operator="equal">
      <formula>-0.3</formula>
    </cfRule>
    <cfRule type="cellIs" dxfId="208" priority="210" operator="greaterThan">
      <formula>-0.3</formula>
    </cfRule>
    <cfRule type="cellIs" dxfId="207" priority="211" operator="equal">
      <formula>-0.3</formula>
    </cfRule>
  </conditionalFormatting>
  <conditionalFormatting sqref="U24">
    <cfRule type="cellIs" dxfId="206" priority="205" operator="lessThan">
      <formula>$D$24</formula>
    </cfRule>
    <cfRule type="cellIs" dxfId="205" priority="206" operator="greaterThan">
      <formula>$D$24</formula>
    </cfRule>
    <cfRule type="cellIs" dxfId="204" priority="207" operator="equal">
      <formula>$D$24</formula>
    </cfRule>
  </conditionalFormatting>
  <conditionalFormatting sqref="E25">
    <cfRule type="cellIs" dxfId="203" priority="204" operator="equal">
      <formula>$D$25</formula>
    </cfRule>
    <cfRule type="cellIs" dxfId="202" priority="203" operator="greaterThan">
      <formula>$D$25</formula>
    </cfRule>
    <cfRule type="cellIs" dxfId="201" priority="202" operator="lessThan">
      <formula>$D$25</formula>
    </cfRule>
  </conditionalFormatting>
  <conditionalFormatting sqref="G25">
    <cfRule type="cellIs" dxfId="200" priority="198" operator="lessThan">
      <formula>-0.3</formula>
    </cfRule>
    <cfRule type="cellIs" dxfId="199" priority="199" operator="equal">
      <formula>-0.3</formula>
    </cfRule>
    <cfRule type="cellIs" dxfId="198" priority="200" operator="greaterThan">
      <formula>-0.3</formula>
    </cfRule>
    <cfRule type="cellIs" dxfId="197" priority="201" operator="equal">
      <formula>-0.3</formula>
    </cfRule>
  </conditionalFormatting>
  <conditionalFormatting sqref="G25">
    <cfRule type="cellIs" dxfId="196" priority="195" operator="lessThan">
      <formula>$D$25</formula>
    </cfRule>
    <cfRule type="cellIs" dxfId="195" priority="196" operator="greaterThan">
      <formula>$D$25</formula>
    </cfRule>
    <cfRule type="cellIs" dxfId="194" priority="197" operator="equal">
      <formula>$D$25</formula>
    </cfRule>
  </conditionalFormatting>
  <conditionalFormatting sqref="I25">
    <cfRule type="cellIs" dxfId="193" priority="191" operator="lessThan">
      <formula>-0.3</formula>
    </cfRule>
    <cfRule type="cellIs" dxfId="192" priority="192" operator="equal">
      <formula>-0.3</formula>
    </cfRule>
    <cfRule type="cellIs" dxfId="191" priority="193" operator="greaterThan">
      <formula>-0.3</formula>
    </cfRule>
    <cfRule type="cellIs" dxfId="190" priority="194" operator="equal">
      <formula>-0.3</formula>
    </cfRule>
  </conditionalFormatting>
  <conditionalFormatting sqref="I25">
    <cfRule type="cellIs" dxfId="189" priority="188" operator="lessThan">
      <formula>$D$25</formula>
    </cfRule>
    <cfRule type="cellIs" dxfId="188" priority="189" operator="greaterThan">
      <formula>$D$25</formula>
    </cfRule>
    <cfRule type="cellIs" dxfId="187" priority="190" operator="equal">
      <formula>$D$25</formula>
    </cfRule>
  </conditionalFormatting>
  <conditionalFormatting sqref="K25">
    <cfRule type="cellIs" dxfId="186" priority="184" operator="lessThan">
      <formula>-0.3</formula>
    </cfRule>
    <cfRule type="cellIs" dxfId="185" priority="185" operator="equal">
      <formula>-0.3</formula>
    </cfRule>
    <cfRule type="cellIs" dxfId="184" priority="186" operator="greaterThan">
      <formula>-0.3</formula>
    </cfRule>
    <cfRule type="cellIs" dxfId="183" priority="187" operator="equal">
      <formula>-0.3</formula>
    </cfRule>
  </conditionalFormatting>
  <conditionalFormatting sqref="K25">
    <cfRule type="cellIs" dxfId="182" priority="181" operator="lessThan">
      <formula>$D$25</formula>
    </cfRule>
    <cfRule type="cellIs" dxfId="181" priority="182" operator="greaterThan">
      <formula>$D$25</formula>
    </cfRule>
    <cfRule type="cellIs" dxfId="180" priority="183" operator="equal">
      <formula>$D$25</formula>
    </cfRule>
  </conditionalFormatting>
  <conditionalFormatting sqref="M25">
    <cfRule type="cellIs" dxfId="179" priority="177" operator="lessThan">
      <formula>-0.3</formula>
    </cfRule>
    <cfRule type="cellIs" dxfId="178" priority="178" operator="equal">
      <formula>-0.3</formula>
    </cfRule>
    <cfRule type="cellIs" dxfId="177" priority="179" operator="greaterThan">
      <formula>-0.3</formula>
    </cfRule>
    <cfRule type="cellIs" dxfId="176" priority="180" operator="equal">
      <formula>-0.3</formula>
    </cfRule>
  </conditionalFormatting>
  <conditionalFormatting sqref="M25">
    <cfRule type="cellIs" dxfId="175" priority="174" operator="lessThan">
      <formula>$D$25</formula>
    </cfRule>
    <cfRule type="cellIs" dxfId="174" priority="175" operator="greaterThan">
      <formula>$D$25</formula>
    </cfRule>
    <cfRule type="cellIs" dxfId="173" priority="176" operator="equal">
      <formula>$D$25</formula>
    </cfRule>
  </conditionalFormatting>
  <conditionalFormatting sqref="O25">
    <cfRule type="cellIs" dxfId="172" priority="170" operator="lessThan">
      <formula>-0.3</formula>
    </cfRule>
    <cfRule type="cellIs" dxfId="171" priority="171" operator="equal">
      <formula>-0.3</formula>
    </cfRule>
    <cfRule type="cellIs" dxfId="170" priority="172" operator="greaterThan">
      <formula>-0.3</formula>
    </cfRule>
    <cfRule type="cellIs" dxfId="169" priority="173" operator="equal">
      <formula>-0.3</formula>
    </cfRule>
  </conditionalFormatting>
  <conditionalFormatting sqref="O25">
    <cfRule type="cellIs" dxfId="168" priority="167" operator="lessThan">
      <formula>$D$25</formula>
    </cfRule>
    <cfRule type="cellIs" dxfId="167" priority="168" operator="greaterThan">
      <formula>$D$25</formula>
    </cfRule>
    <cfRule type="cellIs" dxfId="166" priority="169" operator="equal">
      <formula>$D$25</formula>
    </cfRule>
  </conditionalFormatting>
  <conditionalFormatting sqref="Q25">
    <cfRule type="cellIs" dxfId="165" priority="163" operator="lessThan">
      <formula>-0.3</formula>
    </cfRule>
    <cfRule type="cellIs" dxfId="164" priority="164" operator="equal">
      <formula>-0.3</formula>
    </cfRule>
    <cfRule type="cellIs" dxfId="163" priority="165" operator="greaterThan">
      <formula>-0.3</formula>
    </cfRule>
    <cfRule type="cellIs" dxfId="162" priority="166" operator="equal">
      <formula>-0.3</formula>
    </cfRule>
  </conditionalFormatting>
  <conditionalFormatting sqref="Q25">
    <cfRule type="cellIs" dxfId="161" priority="160" operator="lessThan">
      <formula>$D$25</formula>
    </cfRule>
    <cfRule type="cellIs" dxfId="160" priority="161" operator="greaterThan">
      <formula>$D$25</formula>
    </cfRule>
    <cfRule type="cellIs" dxfId="159" priority="162" operator="equal">
      <formula>$D$25</formula>
    </cfRule>
  </conditionalFormatting>
  <conditionalFormatting sqref="S25">
    <cfRule type="cellIs" dxfId="158" priority="156" operator="lessThan">
      <formula>-0.3</formula>
    </cfRule>
    <cfRule type="cellIs" dxfId="157" priority="157" operator="equal">
      <formula>-0.3</formula>
    </cfRule>
    <cfRule type="cellIs" dxfId="156" priority="158" operator="greaterThan">
      <formula>-0.3</formula>
    </cfRule>
    <cfRule type="cellIs" dxfId="155" priority="159" operator="equal">
      <formula>-0.3</formula>
    </cfRule>
  </conditionalFormatting>
  <conditionalFormatting sqref="S25">
    <cfRule type="cellIs" dxfId="154" priority="153" operator="lessThan">
      <formula>$D$25</formula>
    </cfRule>
    <cfRule type="cellIs" dxfId="153" priority="154" operator="greaterThan">
      <formula>$D$25</formula>
    </cfRule>
    <cfRule type="cellIs" dxfId="152" priority="155" operator="equal">
      <formula>$D$25</formula>
    </cfRule>
  </conditionalFormatting>
  <conditionalFormatting sqref="U25">
    <cfRule type="cellIs" dxfId="151" priority="149" operator="lessThan">
      <formula>-0.3</formula>
    </cfRule>
    <cfRule type="cellIs" dxfId="150" priority="150" operator="equal">
      <formula>-0.3</formula>
    </cfRule>
    <cfRule type="cellIs" dxfId="149" priority="151" operator="greaterThan">
      <formula>-0.3</formula>
    </cfRule>
    <cfRule type="cellIs" dxfId="148" priority="152" operator="equal">
      <formula>-0.3</formula>
    </cfRule>
  </conditionalFormatting>
  <conditionalFormatting sqref="U25">
    <cfRule type="cellIs" dxfId="147" priority="146" operator="lessThan">
      <formula>$D$25</formula>
    </cfRule>
    <cfRule type="cellIs" dxfId="146" priority="147" operator="greaterThan">
      <formula>$D$25</formula>
    </cfRule>
    <cfRule type="cellIs" dxfId="145" priority="148" operator="equal">
      <formula>$D$25</formula>
    </cfRule>
  </conditionalFormatting>
  <conditionalFormatting sqref="E26">
    <cfRule type="cellIs" dxfId="144" priority="145" operator="equal">
      <formula>$D$26</formula>
    </cfRule>
    <cfRule type="cellIs" dxfId="143" priority="144" operator="greaterThan">
      <formula>35.08</formula>
    </cfRule>
    <cfRule type="cellIs" dxfId="142" priority="143" operator="lessThan">
      <formula>$D$26</formula>
    </cfRule>
    <cfRule type="cellIs" dxfId="141" priority="142" operator="greaterThan">
      <formula>$D$26</formula>
    </cfRule>
  </conditionalFormatting>
  <conditionalFormatting sqref="G26">
    <cfRule type="cellIs" dxfId="140" priority="138" operator="lessThan">
      <formula>-0.3</formula>
    </cfRule>
    <cfRule type="cellIs" dxfId="139" priority="139" operator="equal">
      <formula>-0.3</formula>
    </cfRule>
    <cfRule type="cellIs" dxfId="138" priority="140" operator="greaterThan">
      <formula>-0.3</formula>
    </cfRule>
    <cfRule type="cellIs" dxfId="137" priority="141" operator="equal">
      <formula>-0.3</formula>
    </cfRule>
  </conditionalFormatting>
  <conditionalFormatting sqref="G26">
    <cfRule type="cellIs" dxfId="136" priority="134" operator="greaterThan">
      <formula>$D$26</formula>
    </cfRule>
    <cfRule type="cellIs" dxfId="135" priority="135" operator="lessThan">
      <formula>$D$26</formula>
    </cfRule>
    <cfRule type="cellIs" dxfId="134" priority="136" operator="greaterThan">
      <formula>35.08</formula>
    </cfRule>
    <cfRule type="cellIs" dxfId="133" priority="137" operator="equal">
      <formula>$D$26</formula>
    </cfRule>
  </conditionalFormatting>
  <conditionalFormatting sqref="I26">
    <cfRule type="cellIs" dxfId="132" priority="130" operator="lessThan">
      <formula>-0.3</formula>
    </cfRule>
    <cfRule type="cellIs" dxfId="131" priority="131" operator="equal">
      <formula>-0.3</formula>
    </cfRule>
    <cfRule type="cellIs" dxfId="130" priority="132" operator="greaterThan">
      <formula>-0.3</formula>
    </cfRule>
    <cfRule type="cellIs" dxfId="129" priority="133" operator="equal">
      <formula>-0.3</formula>
    </cfRule>
  </conditionalFormatting>
  <conditionalFormatting sqref="I26">
    <cfRule type="cellIs" dxfId="128" priority="126" operator="greaterThan">
      <formula>$D$26</formula>
    </cfRule>
    <cfRule type="cellIs" dxfId="127" priority="127" operator="lessThan">
      <formula>$D$26</formula>
    </cfRule>
    <cfRule type="cellIs" dxfId="126" priority="128" operator="greaterThan">
      <formula>35.08</formula>
    </cfRule>
    <cfRule type="cellIs" dxfId="125" priority="129" operator="equal">
      <formula>$D$26</formula>
    </cfRule>
  </conditionalFormatting>
  <conditionalFormatting sqref="K26">
    <cfRule type="cellIs" dxfId="124" priority="122" operator="lessThan">
      <formula>-0.3</formula>
    </cfRule>
    <cfRule type="cellIs" dxfId="123" priority="123" operator="equal">
      <formula>-0.3</formula>
    </cfRule>
    <cfRule type="cellIs" dxfId="122" priority="124" operator="greaterThan">
      <formula>-0.3</formula>
    </cfRule>
    <cfRule type="cellIs" dxfId="121" priority="125" operator="equal">
      <formula>-0.3</formula>
    </cfRule>
  </conditionalFormatting>
  <conditionalFormatting sqref="K26">
    <cfRule type="cellIs" dxfId="120" priority="118" operator="greaterThan">
      <formula>$D$26</formula>
    </cfRule>
    <cfRule type="cellIs" dxfId="119" priority="119" operator="lessThan">
      <formula>$D$26</formula>
    </cfRule>
    <cfRule type="cellIs" dxfId="118" priority="120" operator="greaterThan">
      <formula>35.08</formula>
    </cfRule>
    <cfRule type="cellIs" dxfId="117" priority="121" operator="equal">
      <formula>$D$26</formula>
    </cfRule>
  </conditionalFormatting>
  <conditionalFormatting sqref="M26">
    <cfRule type="cellIs" dxfId="116" priority="114" operator="lessThan">
      <formula>-0.3</formula>
    </cfRule>
    <cfRule type="cellIs" dxfId="115" priority="115" operator="equal">
      <formula>-0.3</formula>
    </cfRule>
    <cfRule type="cellIs" dxfId="114" priority="116" operator="greaterThan">
      <formula>-0.3</formula>
    </cfRule>
    <cfRule type="cellIs" dxfId="113" priority="117" operator="equal">
      <formula>-0.3</formula>
    </cfRule>
  </conditionalFormatting>
  <conditionalFormatting sqref="M26">
    <cfRule type="cellIs" dxfId="112" priority="110" operator="greaterThan">
      <formula>$D$26</formula>
    </cfRule>
    <cfRule type="cellIs" dxfId="111" priority="111" operator="lessThan">
      <formula>$D$26</formula>
    </cfRule>
    <cfRule type="cellIs" dxfId="110" priority="112" operator="greaterThan">
      <formula>35.08</formula>
    </cfRule>
    <cfRule type="cellIs" dxfId="109" priority="113" operator="equal">
      <formula>$D$26</formula>
    </cfRule>
  </conditionalFormatting>
  <conditionalFormatting sqref="O26">
    <cfRule type="cellIs" dxfId="108" priority="106" operator="lessThan">
      <formula>-0.3</formula>
    </cfRule>
    <cfRule type="cellIs" dxfId="107" priority="107" operator="equal">
      <formula>-0.3</formula>
    </cfRule>
    <cfRule type="cellIs" dxfId="106" priority="108" operator="greaterThan">
      <formula>-0.3</formula>
    </cfRule>
    <cfRule type="cellIs" dxfId="105" priority="109" operator="equal">
      <formula>-0.3</formula>
    </cfRule>
  </conditionalFormatting>
  <conditionalFormatting sqref="O26">
    <cfRule type="cellIs" dxfId="104" priority="102" operator="greaterThan">
      <formula>$D$26</formula>
    </cfRule>
    <cfRule type="cellIs" dxfId="103" priority="103" operator="lessThan">
      <formula>$D$26</formula>
    </cfRule>
    <cfRule type="cellIs" dxfId="102" priority="104" operator="greaterThan">
      <formula>35.08</formula>
    </cfRule>
    <cfRule type="cellIs" dxfId="101" priority="105" operator="equal">
      <formula>$D$26</formula>
    </cfRule>
  </conditionalFormatting>
  <conditionalFormatting sqref="Q26">
    <cfRule type="cellIs" dxfId="100" priority="98" operator="lessThan">
      <formula>-0.3</formula>
    </cfRule>
    <cfRule type="cellIs" dxfId="99" priority="99" operator="equal">
      <formula>-0.3</formula>
    </cfRule>
    <cfRule type="cellIs" dxfId="98" priority="100" operator="greaterThan">
      <formula>-0.3</formula>
    </cfRule>
    <cfRule type="cellIs" dxfId="97" priority="101" operator="equal">
      <formula>-0.3</formula>
    </cfRule>
  </conditionalFormatting>
  <conditionalFormatting sqref="Q26">
    <cfRule type="cellIs" dxfId="96" priority="94" operator="greaterThan">
      <formula>$D$26</formula>
    </cfRule>
    <cfRule type="cellIs" dxfId="95" priority="95" operator="lessThan">
      <formula>$D$26</formula>
    </cfRule>
    <cfRule type="cellIs" dxfId="94" priority="96" operator="greaterThan">
      <formula>35.08</formula>
    </cfRule>
    <cfRule type="cellIs" dxfId="93" priority="97" operator="equal">
      <formula>$D$26</formula>
    </cfRule>
  </conditionalFormatting>
  <conditionalFormatting sqref="S26">
    <cfRule type="cellIs" dxfId="92" priority="90" operator="lessThan">
      <formula>-0.3</formula>
    </cfRule>
    <cfRule type="cellIs" dxfId="91" priority="91" operator="equal">
      <formula>-0.3</formula>
    </cfRule>
    <cfRule type="cellIs" dxfId="90" priority="92" operator="greaterThan">
      <formula>-0.3</formula>
    </cfRule>
    <cfRule type="cellIs" dxfId="89" priority="93" operator="equal">
      <formula>-0.3</formula>
    </cfRule>
  </conditionalFormatting>
  <conditionalFormatting sqref="S26">
    <cfRule type="cellIs" dxfId="88" priority="86" operator="greaterThan">
      <formula>$D$26</formula>
    </cfRule>
    <cfRule type="cellIs" dxfId="87" priority="87" operator="lessThan">
      <formula>$D$26</formula>
    </cfRule>
    <cfRule type="cellIs" dxfId="86" priority="88" operator="greaterThan">
      <formula>35.08</formula>
    </cfRule>
    <cfRule type="cellIs" dxfId="85" priority="89" operator="equal">
      <formula>$D$26</formula>
    </cfRule>
  </conditionalFormatting>
  <conditionalFormatting sqref="U26">
    <cfRule type="cellIs" dxfId="84" priority="82" operator="lessThan">
      <formula>-0.3</formula>
    </cfRule>
    <cfRule type="cellIs" dxfId="83" priority="83" operator="equal">
      <formula>-0.3</formula>
    </cfRule>
    <cfRule type="cellIs" dxfId="82" priority="84" operator="greaterThan">
      <formula>-0.3</formula>
    </cfRule>
    <cfRule type="cellIs" dxfId="81" priority="85" operator="equal">
      <formula>-0.3</formula>
    </cfRule>
  </conditionalFormatting>
  <conditionalFormatting sqref="U26">
    <cfRule type="cellIs" dxfId="80" priority="78" operator="greaterThan">
      <formula>$D$26</formula>
    </cfRule>
    <cfRule type="cellIs" dxfId="79" priority="79" operator="lessThan">
      <formula>$D$26</formula>
    </cfRule>
    <cfRule type="cellIs" dxfId="78" priority="80" operator="greaterThan">
      <formula>35.08</formula>
    </cfRule>
    <cfRule type="cellIs" dxfId="77" priority="81" operator="equal">
      <formula>$D$26</formula>
    </cfRule>
  </conditionalFormatting>
  <conditionalFormatting sqref="E27">
    <cfRule type="cellIs" dxfId="76" priority="77" operator="equal">
      <formula>$D$27</formula>
    </cfRule>
    <cfRule type="cellIs" dxfId="75" priority="76" operator="greaterThan">
      <formula>$D$27</formula>
    </cfRule>
    <cfRule type="cellIs" dxfId="74" priority="75" operator="equal">
      <formula>$D$27</formula>
    </cfRule>
    <cfRule type="cellIs" dxfId="73" priority="74" operator="greaterThan">
      <formula>$D$27</formula>
    </cfRule>
    <cfRule type="cellIs" dxfId="72" priority="73" operator="lessThan">
      <formula>$D$27</formula>
    </cfRule>
  </conditionalFormatting>
  <conditionalFormatting sqref="G27">
    <cfRule type="cellIs" dxfId="71" priority="69" operator="lessThan">
      <formula>-0.3</formula>
    </cfRule>
    <cfRule type="cellIs" dxfId="70" priority="70" operator="equal">
      <formula>-0.3</formula>
    </cfRule>
    <cfRule type="cellIs" dxfId="69" priority="71" operator="greaterThan">
      <formula>-0.3</formula>
    </cfRule>
    <cfRule type="cellIs" dxfId="68" priority="72" operator="equal">
      <formula>-0.3</formula>
    </cfRule>
  </conditionalFormatting>
  <conditionalFormatting sqref="G27">
    <cfRule type="cellIs" dxfId="67" priority="64" operator="lessThan">
      <formula>$D$27</formula>
    </cfRule>
    <cfRule type="cellIs" dxfId="66" priority="65" operator="greaterThan">
      <formula>$D$27</formula>
    </cfRule>
    <cfRule type="cellIs" dxfId="65" priority="66" operator="equal">
      <formula>$D$27</formula>
    </cfRule>
    <cfRule type="cellIs" dxfId="64" priority="67" operator="greaterThan">
      <formula>$D$27</formula>
    </cfRule>
    <cfRule type="cellIs" dxfId="63" priority="68" operator="equal">
      <formula>$D$27</formula>
    </cfRule>
  </conditionalFormatting>
  <conditionalFormatting sqref="I27">
    <cfRule type="cellIs" dxfId="62" priority="60" operator="lessThan">
      <formula>-0.3</formula>
    </cfRule>
    <cfRule type="cellIs" dxfId="61" priority="61" operator="equal">
      <formula>-0.3</formula>
    </cfRule>
    <cfRule type="cellIs" dxfId="60" priority="62" operator="greaterThan">
      <formula>-0.3</formula>
    </cfRule>
    <cfRule type="cellIs" dxfId="59" priority="63" operator="equal">
      <formula>-0.3</formula>
    </cfRule>
  </conditionalFormatting>
  <conditionalFormatting sqref="I27">
    <cfRule type="cellIs" dxfId="58" priority="55" operator="lessThan">
      <formula>$D$27</formula>
    </cfRule>
    <cfRule type="cellIs" dxfId="57" priority="56" operator="greaterThan">
      <formula>$D$27</formula>
    </cfRule>
    <cfRule type="cellIs" dxfId="56" priority="57" operator="equal">
      <formula>$D$27</formula>
    </cfRule>
    <cfRule type="cellIs" dxfId="55" priority="58" operator="greaterThan">
      <formula>$D$27</formula>
    </cfRule>
    <cfRule type="cellIs" dxfId="54" priority="59" operator="equal">
      <formula>$D$27</formula>
    </cfRule>
  </conditionalFormatting>
  <conditionalFormatting sqref="K27">
    <cfRule type="cellIs" dxfId="53" priority="51" operator="lessThan">
      <formula>-0.3</formula>
    </cfRule>
    <cfRule type="cellIs" dxfId="52" priority="52" operator="equal">
      <formula>-0.3</formula>
    </cfRule>
    <cfRule type="cellIs" dxfId="51" priority="53" operator="greaterThan">
      <formula>-0.3</formula>
    </cfRule>
    <cfRule type="cellIs" dxfId="50" priority="54" operator="equal">
      <formula>-0.3</formula>
    </cfRule>
  </conditionalFormatting>
  <conditionalFormatting sqref="K27">
    <cfRule type="cellIs" dxfId="49" priority="46" operator="lessThan">
      <formula>$D$27</formula>
    </cfRule>
    <cfRule type="cellIs" dxfId="48" priority="47" operator="greaterThan">
      <formula>$D$27</formula>
    </cfRule>
    <cfRule type="cellIs" dxfId="47" priority="48" operator="equal">
      <formula>$D$27</formula>
    </cfRule>
    <cfRule type="cellIs" dxfId="46" priority="49" operator="greaterThan">
      <formula>$D$27</formula>
    </cfRule>
    <cfRule type="cellIs" dxfId="45" priority="50" operator="equal">
      <formula>$D$27</formula>
    </cfRule>
  </conditionalFormatting>
  <conditionalFormatting sqref="M27">
    <cfRule type="cellIs" dxfId="44" priority="42" operator="lessThan">
      <formula>-0.3</formula>
    </cfRule>
    <cfRule type="cellIs" dxfId="43" priority="43" operator="equal">
      <formula>-0.3</formula>
    </cfRule>
    <cfRule type="cellIs" dxfId="42" priority="44" operator="greaterThan">
      <formula>-0.3</formula>
    </cfRule>
    <cfRule type="cellIs" dxfId="41" priority="45" operator="equal">
      <formula>-0.3</formula>
    </cfRule>
  </conditionalFormatting>
  <conditionalFormatting sqref="M27">
    <cfRule type="cellIs" dxfId="40" priority="37" operator="lessThan">
      <formula>$D$27</formula>
    </cfRule>
    <cfRule type="cellIs" dxfId="39" priority="38" operator="greaterThan">
      <formula>$D$27</formula>
    </cfRule>
    <cfRule type="cellIs" dxfId="38" priority="39" operator="equal">
      <formula>$D$27</formula>
    </cfRule>
    <cfRule type="cellIs" dxfId="37" priority="40" operator="greaterThan">
      <formula>$D$27</formula>
    </cfRule>
    <cfRule type="cellIs" dxfId="36" priority="41" operator="equal">
      <formula>$D$27</formula>
    </cfRule>
  </conditionalFormatting>
  <conditionalFormatting sqref="O27">
    <cfRule type="cellIs" dxfId="35" priority="33" operator="lessThan">
      <formula>-0.3</formula>
    </cfRule>
    <cfRule type="cellIs" dxfId="34" priority="34" operator="equal">
      <formula>-0.3</formula>
    </cfRule>
    <cfRule type="cellIs" dxfId="33" priority="35" operator="greaterThan">
      <formula>-0.3</formula>
    </cfRule>
    <cfRule type="cellIs" dxfId="32" priority="36" operator="equal">
      <formula>-0.3</formula>
    </cfRule>
  </conditionalFormatting>
  <conditionalFormatting sqref="O27">
    <cfRule type="cellIs" dxfId="31" priority="28" operator="lessThan">
      <formula>$D$27</formula>
    </cfRule>
    <cfRule type="cellIs" dxfId="30" priority="29" operator="greaterThan">
      <formula>$D$27</formula>
    </cfRule>
    <cfRule type="cellIs" dxfId="29" priority="30" operator="equal">
      <formula>$D$27</formula>
    </cfRule>
    <cfRule type="cellIs" dxfId="28" priority="31" operator="greaterThan">
      <formula>$D$27</formula>
    </cfRule>
    <cfRule type="cellIs" dxfId="27" priority="32" operator="equal">
      <formula>$D$27</formula>
    </cfRule>
  </conditionalFormatting>
  <conditionalFormatting sqref="Q27">
    <cfRule type="cellIs" dxfId="26" priority="24" operator="lessThan">
      <formula>-0.3</formula>
    </cfRule>
    <cfRule type="cellIs" dxfId="25" priority="25" operator="equal">
      <formula>-0.3</formula>
    </cfRule>
    <cfRule type="cellIs" dxfId="24" priority="26" operator="greaterThan">
      <formula>-0.3</formula>
    </cfRule>
    <cfRule type="cellIs" dxfId="23" priority="27" operator="equal">
      <formula>-0.3</formula>
    </cfRule>
  </conditionalFormatting>
  <conditionalFormatting sqref="Q27">
    <cfRule type="cellIs" dxfId="22" priority="19" operator="lessThan">
      <formula>$D$27</formula>
    </cfRule>
    <cfRule type="cellIs" dxfId="21" priority="20" operator="greaterThan">
      <formula>$D$27</formula>
    </cfRule>
    <cfRule type="cellIs" dxfId="20" priority="21" operator="equal">
      <formula>$D$27</formula>
    </cfRule>
    <cfRule type="cellIs" dxfId="19" priority="22" operator="greaterThan">
      <formula>$D$27</formula>
    </cfRule>
    <cfRule type="cellIs" dxfId="18" priority="23" operator="equal">
      <formula>$D$27</formula>
    </cfRule>
  </conditionalFormatting>
  <conditionalFormatting sqref="S27">
    <cfRule type="cellIs" dxfId="17" priority="15" operator="lessThan">
      <formula>-0.3</formula>
    </cfRule>
    <cfRule type="cellIs" dxfId="16" priority="16" operator="equal">
      <formula>-0.3</formula>
    </cfRule>
    <cfRule type="cellIs" dxfId="15" priority="17" operator="greaterThan">
      <formula>-0.3</formula>
    </cfRule>
    <cfRule type="cellIs" dxfId="14" priority="18" operator="equal">
      <formula>-0.3</formula>
    </cfRule>
  </conditionalFormatting>
  <conditionalFormatting sqref="S27">
    <cfRule type="cellIs" dxfId="13" priority="10" operator="lessThan">
      <formula>$D$27</formula>
    </cfRule>
    <cfRule type="cellIs" dxfId="12" priority="11" operator="greaterThan">
      <formula>$D$27</formula>
    </cfRule>
    <cfRule type="cellIs" dxfId="11" priority="12" operator="equal">
      <formula>$D$27</formula>
    </cfRule>
    <cfRule type="cellIs" dxfId="10" priority="13" operator="greaterThan">
      <formula>$D$27</formula>
    </cfRule>
    <cfRule type="cellIs" dxfId="9" priority="14" operator="equal">
      <formula>$D$27</formula>
    </cfRule>
  </conditionalFormatting>
  <conditionalFormatting sqref="U27">
    <cfRule type="cellIs" dxfId="8" priority="6" operator="lessThan">
      <formula>-0.3</formula>
    </cfRule>
    <cfRule type="cellIs" dxfId="7" priority="7" operator="equal">
      <formula>-0.3</formula>
    </cfRule>
    <cfRule type="cellIs" dxfId="6" priority="8" operator="greaterThan">
      <formula>-0.3</formula>
    </cfRule>
    <cfRule type="cellIs" dxfId="5" priority="9" operator="equal">
      <formula>-0.3</formula>
    </cfRule>
  </conditionalFormatting>
  <conditionalFormatting sqref="U27">
    <cfRule type="cellIs" dxfId="4" priority="1" operator="lessThan">
      <formula>$D$27</formula>
    </cfRule>
    <cfRule type="cellIs" dxfId="3" priority="2" operator="greaterThan">
      <formula>$D$27</formula>
    </cfRule>
    <cfRule type="cellIs" dxfId="2" priority="3" operator="equal">
      <formula>$D$27</formula>
    </cfRule>
    <cfRule type="cellIs" dxfId="1" priority="4" operator="greaterThan">
      <formula>$D$27</formula>
    </cfRule>
    <cfRule type="cellIs" dxfId="0" priority="5" operator="equal">
      <formula>$D$27</formula>
    </cfRule>
  </conditionalFormatting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/>
  <dimension ref="B2:AD53"/>
  <sheetViews>
    <sheetView tabSelected="1" workbookViewId="0">
      <selection activeCell="B14" sqref="B14"/>
    </sheetView>
  </sheetViews>
  <sheetFormatPr baseColWidth="10" defaultRowHeight="15"/>
  <cols>
    <col min="2" max="2" width="15.5703125" customWidth="1"/>
    <col min="4" max="4" width="15.5703125" customWidth="1"/>
    <col min="6" max="6" width="18.7109375" customWidth="1"/>
    <col min="7" max="7" width="7.7109375" customWidth="1"/>
    <col min="8" max="8" width="17" customWidth="1"/>
    <col min="9" max="9" width="18.7109375" customWidth="1"/>
    <col min="10" max="10" width="7.7109375" customWidth="1"/>
    <col min="11" max="11" width="17" customWidth="1"/>
  </cols>
  <sheetData>
    <row r="2" spans="2:30" ht="15.75" thickBot="1">
      <c r="F2" s="131" t="s">
        <v>60</v>
      </c>
      <c r="G2" s="132"/>
      <c r="H2" s="132"/>
      <c r="I2" s="132"/>
      <c r="J2" s="132"/>
      <c r="K2" s="132"/>
    </row>
    <row r="3" spans="2:30" ht="15.75" thickTop="1">
      <c r="F3" s="133" t="s">
        <v>57</v>
      </c>
      <c r="G3" s="134"/>
      <c r="H3" s="135"/>
      <c r="I3" s="136" t="s">
        <v>59</v>
      </c>
      <c r="J3" s="134"/>
      <c r="K3" s="134"/>
    </row>
    <row r="4" spans="2:30" ht="38.25">
      <c r="B4" s="42"/>
      <c r="C4" s="42"/>
      <c r="D4" s="42"/>
      <c r="E4" s="25"/>
      <c r="F4" s="26" t="s">
        <v>52</v>
      </c>
      <c r="G4" s="27" t="s">
        <v>53</v>
      </c>
      <c r="H4" s="28" t="s">
        <v>56</v>
      </c>
      <c r="I4" s="29" t="s">
        <v>54</v>
      </c>
      <c r="J4" s="27" t="s">
        <v>53</v>
      </c>
      <c r="K4" s="28" t="s">
        <v>56</v>
      </c>
    </row>
    <row r="5" spans="2:30">
      <c r="B5" s="42"/>
      <c r="C5" s="42"/>
      <c r="D5" s="42"/>
      <c r="E5" s="25"/>
      <c r="F5" s="33" t="s">
        <v>32</v>
      </c>
      <c r="G5" s="30">
        <v>1</v>
      </c>
      <c r="H5" s="31">
        <v>27</v>
      </c>
      <c r="I5" s="33" t="s">
        <v>33</v>
      </c>
      <c r="J5" s="32">
        <v>1</v>
      </c>
      <c r="K5" s="31">
        <v>21</v>
      </c>
      <c r="X5" s="47"/>
      <c r="Y5" s="47"/>
      <c r="Z5" s="47"/>
      <c r="AA5" s="47"/>
      <c r="AB5" s="47"/>
      <c r="AC5" s="47"/>
      <c r="AD5" s="47"/>
    </row>
    <row r="6" spans="2:30">
      <c r="B6" s="42"/>
      <c r="C6" s="42"/>
      <c r="D6" s="42"/>
      <c r="E6" s="25"/>
      <c r="F6" s="33" t="s">
        <v>33</v>
      </c>
      <c r="G6" s="30">
        <v>2</v>
      </c>
      <c r="H6" s="31">
        <v>25</v>
      </c>
      <c r="I6" s="33" t="s">
        <v>34</v>
      </c>
      <c r="J6" s="32">
        <v>2</v>
      </c>
      <c r="K6" s="31">
        <v>16</v>
      </c>
      <c r="X6" s="49"/>
      <c r="Y6" s="49"/>
      <c r="Z6" s="49"/>
      <c r="AA6" s="49"/>
      <c r="AB6" s="49"/>
      <c r="AC6" s="49"/>
      <c r="AD6" s="49"/>
    </row>
    <row r="7" spans="2:30">
      <c r="B7" s="42"/>
      <c r="C7" s="42"/>
      <c r="D7" s="42"/>
      <c r="E7" s="25"/>
      <c r="F7" s="33" t="s">
        <v>31</v>
      </c>
      <c r="G7" s="30">
        <v>3</v>
      </c>
      <c r="H7" s="31">
        <v>23</v>
      </c>
      <c r="I7" s="33" t="s">
        <v>22</v>
      </c>
      <c r="J7" s="32">
        <v>3</v>
      </c>
      <c r="K7" s="31">
        <v>15</v>
      </c>
    </row>
    <row r="8" spans="2:30">
      <c r="B8" s="42"/>
      <c r="C8" s="42"/>
      <c r="D8" s="42"/>
      <c r="E8" s="25"/>
      <c r="F8" s="33" t="s">
        <v>29</v>
      </c>
      <c r="G8" s="30">
        <v>4</v>
      </c>
      <c r="H8" s="31">
        <v>21</v>
      </c>
      <c r="I8" s="33" t="s">
        <v>55</v>
      </c>
      <c r="J8" s="32">
        <v>3</v>
      </c>
      <c r="K8" s="31">
        <v>15</v>
      </c>
    </row>
    <row r="9" spans="2:30">
      <c r="B9" s="42"/>
      <c r="C9" s="42"/>
      <c r="D9" s="42"/>
      <c r="E9" s="25"/>
      <c r="F9" s="33" t="s">
        <v>21</v>
      </c>
      <c r="G9" s="30">
        <v>5</v>
      </c>
      <c r="H9" s="31">
        <v>17</v>
      </c>
      <c r="I9" s="33" t="s">
        <v>21</v>
      </c>
      <c r="J9" s="32">
        <v>5</v>
      </c>
      <c r="K9" s="31">
        <v>14</v>
      </c>
    </row>
    <row r="10" spans="2:30">
      <c r="B10" s="42"/>
      <c r="C10" s="42"/>
      <c r="D10" s="42"/>
      <c r="E10" s="25"/>
      <c r="F10" s="33" t="s">
        <v>22</v>
      </c>
      <c r="G10" s="30">
        <v>6</v>
      </c>
      <c r="H10" s="31">
        <v>16</v>
      </c>
      <c r="I10" s="33" t="s">
        <v>30</v>
      </c>
      <c r="J10" s="32">
        <v>5</v>
      </c>
      <c r="K10" s="31">
        <v>14</v>
      </c>
    </row>
    <row r="11" spans="2:30">
      <c r="B11" s="42"/>
      <c r="C11" s="42"/>
      <c r="D11" s="42"/>
      <c r="E11" s="25"/>
      <c r="F11" s="33" t="s">
        <v>55</v>
      </c>
      <c r="G11" s="30">
        <v>6</v>
      </c>
      <c r="H11" s="31">
        <v>16</v>
      </c>
      <c r="I11" s="33" t="s">
        <v>31</v>
      </c>
      <c r="J11" s="32">
        <v>5</v>
      </c>
      <c r="K11" s="31">
        <v>14</v>
      </c>
    </row>
    <row r="12" spans="2:30">
      <c r="B12" s="42"/>
      <c r="C12" s="42"/>
      <c r="D12" s="42"/>
      <c r="E12" s="25"/>
      <c r="F12" s="33" t="s">
        <v>34</v>
      </c>
      <c r="G12" s="30">
        <v>6</v>
      </c>
      <c r="H12" s="31">
        <v>16</v>
      </c>
      <c r="I12" s="33" t="s">
        <v>29</v>
      </c>
      <c r="J12" s="32">
        <v>8</v>
      </c>
      <c r="K12" s="31">
        <v>12</v>
      </c>
    </row>
    <row r="13" spans="2:30">
      <c r="B13" s="42"/>
      <c r="C13" s="42"/>
      <c r="D13" s="42"/>
      <c r="E13" s="25"/>
      <c r="F13" s="33" t="s">
        <v>30</v>
      </c>
      <c r="G13" s="30">
        <v>9</v>
      </c>
      <c r="H13" s="31">
        <v>14</v>
      </c>
      <c r="I13" s="33" t="s">
        <v>32</v>
      </c>
      <c r="J13" s="32">
        <v>9</v>
      </c>
      <c r="K13" s="31">
        <v>7</v>
      </c>
      <c r="X13" s="41"/>
      <c r="Y13" s="41"/>
      <c r="Z13" s="41"/>
      <c r="AA13" s="41"/>
      <c r="AB13" s="41"/>
      <c r="AC13" s="41"/>
      <c r="AD13" s="41"/>
    </row>
    <row r="14" spans="2:30">
      <c r="B14" s="42"/>
      <c r="C14" s="42"/>
      <c r="D14" s="42"/>
      <c r="E14" s="46"/>
      <c r="F14" s="47"/>
      <c r="G14" s="41"/>
      <c r="H14" s="41"/>
      <c r="I14" s="48"/>
      <c r="J14" s="41"/>
      <c r="K14" s="41"/>
      <c r="X14" s="50"/>
      <c r="Y14" s="50"/>
      <c r="Z14" s="50"/>
      <c r="AA14" s="50"/>
      <c r="AB14" s="50"/>
      <c r="AC14" s="50"/>
      <c r="AD14" s="50"/>
    </row>
    <row r="15" spans="2:30">
      <c r="B15" s="42"/>
      <c r="C15" s="42"/>
      <c r="D15" s="42"/>
      <c r="E15" s="42"/>
      <c r="F15" s="41"/>
      <c r="G15" s="43"/>
      <c r="H15" s="44"/>
      <c r="I15" s="41"/>
      <c r="J15" s="43"/>
      <c r="K15" s="44"/>
      <c r="L15" s="45"/>
    </row>
    <row r="16" spans="2:30">
      <c r="B16" s="42"/>
      <c r="C16" s="42"/>
      <c r="D16" s="42"/>
      <c r="E16" s="42"/>
      <c r="F16" s="41"/>
      <c r="G16" s="43"/>
      <c r="H16" s="44"/>
      <c r="I16" s="41"/>
      <c r="J16" s="43"/>
      <c r="K16" s="44"/>
      <c r="L16" s="45"/>
    </row>
    <row r="17" spans="2:30">
      <c r="B17" s="41"/>
      <c r="C17" s="42"/>
      <c r="D17" s="41"/>
      <c r="E17" s="42"/>
      <c r="F17" s="41"/>
      <c r="G17" s="43"/>
      <c r="H17" s="44"/>
      <c r="I17" s="41"/>
      <c r="J17" s="43"/>
      <c r="K17" s="44"/>
      <c r="L17" s="45"/>
      <c r="X17" s="34"/>
      <c r="Y17" s="34"/>
      <c r="Z17" s="34"/>
      <c r="AA17" s="34"/>
      <c r="AB17" s="34"/>
      <c r="AC17" s="34"/>
      <c r="AD17" s="34"/>
    </row>
    <row r="18" spans="2:30">
      <c r="B18" s="41"/>
      <c r="C18" s="42"/>
      <c r="D18" s="41"/>
      <c r="E18" s="42"/>
      <c r="F18" s="41"/>
      <c r="G18" s="43"/>
      <c r="H18" s="44"/>
      <c r="I18" s="41"/>
      <c r="J18" s="43"/>
      <c r="K18" s="44"/>
      <c r="L18" s="45"/>
      <c r="X18" s="35"/>
      <c r="Y18" s="35"/>
      <c r="Z18" s="35"/>
      <c r="AA18" s="35"/>
      <c r="AB18" s="35"/>
      <c r="AC18" s="35"/>
      <c r="AD18" s="35"/>
    </row>
    <row r="19" spans="2:30" ht="15.75" thickBot="1">
      <c r="B19" s="41"/>
      <c r="C19" s="42"/>
      <c r="D19" s="41"/>
      <c r="E19" s="42"/>
      <c r="F19" s="131" t="s">
        <v>61</v>
      </c>
      <c r="G19" s="132"/>
      <c r="H19" s="132"/>
      <c r="I19" s="132"/>
      <c r="J19" s="132"/>
      <c r="K19" s="132"/>
      <c r="L19" s="45"/>
    </row>
    <row r="20" spans="2:30" ht="15.75" thickTop="1">
      <c r="B20" s="41"/>
      <c r="C20" s="42"/>
      <c r="D20" s="41"/>
      <c r="E20" s="42"/>
      <c r="F20" s="133" t="s">
        <v>57</v>
      </c>
      <c r="G20" s="134"/>
      <c r="H20" s="135"/>
      <c r="I20" s="136" t="s">
        <v>59</v>
      </c>
      <c r="J20" s="134"/>
      <c r="K20" s="134"/>
      <c r="L20" s="45"/>
      <c r="W20" s="34"/>
      <c r="X20" s="35"/>
    </row>
    <row r="21" spans="2:30" ht="38.25">
      <c r="B21" s="41"/>
      <c r="C21" s="42"/>
      <c r="D21" s="41"/>
      <c r="E21" s="42"/>
      <c r="F21" s="26" t="s">
        <v>52</v>
      </c>
      <c r="G21" s="27" t="s">
        <v>53</v>
      </c>
      <c r="H21" s="28" t="s">
        <v>56</v>
      </c>
      <c r="I21" s="29" t="s">
        <v>54</v>
      </c>
      <c r="J21" s="27" t="s">
        <v>53</v>
      </c>
      <c r="K21" s="28" t="s">
        <v>56</v>
      </c>
      <c r="L21" s="45"/>
      <c r="W21" s="34"/>
      <c r="X21" s="35"/>
    </row>
    <row r="22" spans="2:30">
      <c r="B22" s="45"/>
      <c r="C22" s="45"/>
      <c r="D22" s="45"/>
      <c r="E22" s="45"/>
      <c r="F22" s="33" t="s">
        <v>21</v>
      </c>
      <c r="G22" s="30">
        <f>RANK(H22,$H$22:$H$30,0)</f>
        <v>5</v>
      </c>
      <c r="H22" s="31">
        <f>'PROVINCIA Interanual'!F46</f>
        <v>17</v>
      </c>
      <c r="I22" s="33" t="s">
        <v>21</v>
      </c>
      <c r="J22" s="30">
        <f>RANK(K22,$K$22:$K$30,0)</f>
        <v>5</v>
      </c>
      <c r="K22" s="31">
        <f>'PROVINCIA Mensual-Trimestral'!F36</f>
        <v>14</v>
      </c>
      <c r="L22" s="45"/>
      <c r="W22" s="34"/>
      <c r="X22" s="35"/>
    </row>
    <row r="23" spans="2:30">
      <c r="B23" s="45"/>
      <c r="C23" s="45"/>
      <c r="D23" s="45"/>
      <c r="E23" s="45"/>
      <c r="F23" s="33" t="s">
        <v>22</v>
      </c>
      <c r="G23" s="30">
        <f t="shared" ref="G23:G30" si="0">RANK(H23,$H$22:$H$30,0)</f>
        <v>6</v>
      </c>
      <c r="H23" s="31">
        <f>'PROVINCIA Interanual'!H46</f>
        <v>16</v>
      </c>
      <c r="I23" s="33" t="s">
        <v>22</v>
      </c>
      <c r="J23" s="30">
        <f t="shared" ref="J23:J30" si="1">RANK(K23,$K$22:$K$30,0)</f>
        <v>3</v>
      </c>
      <c r="K23" s="31">
        <f>'PROVINCIA Mensual-Trimestral'!H36</f>
        <v>15</v>
      </c>
      <c r="L23" s="45"/>
      <c r="W23" s="34"/>
      <c r="X23" s="35"/>
    </row>
    <row r="24" spans="2:30">
      <c r="F24" s="33" t="s">
        <v>55</v>
      </c>
      <c r="G24" s="30">
        <f t="shared" si="0"/>
        <v>6</v>
      </c>
      <c r="H24" s="31">
        <f>'PROVINCIA Interanual'!J46</f>
        <v>16</v>
      </c>
      <c r="I24" s="33" t="s">
        <v>55</v>
      </c>
      <c r="J24" s="30">
        <f t="shared" si="1"/>
        <v>3</v>
      </c>
      <c r="K24" s="31">
        <f>'PROVINCIA Mensual-Trimestral'!J36</f>
        <v>15</v>
      </c>
      <c r="W24" s="34"/>
      <c r="X24" s="35"/>
    </row>
    <row r="25" spans="2:30">
      <c r="F25" s="33" t="s">
        <v>29</v>
      </c>
      <c r="G25" s="30">
        <f t="shared" si="0"/>
        <v>4</v>
      </c>
      <c r="H25" s="31">
        <f>'PROVINCIA Interanual'!L46</f>
        <v>21</v>
      </c>
      <c r="I25" s="33" t="s">
        <v>29</v>
      </c>
      <c r="J25" s="30">
        <f t="shared" si="1"/>
        <v>8</v>
      </c>
      <c r="K25" s="31">
        <f>'PROVINCIA Mensual-Trimestral'!L36</f>
        <v>12</v>
      </c>
      <c r="W25" s="34"/>
      <c r="X25" s="35"/>
    </row>
    <row r="26" spans="2:30">
      <c r="F26" s="33" t="s">
        <v>30</v>
      </c>
      <c r="G26" s="30">
        <f t="shared" si="0"/>
        <v>9</v>
      </c>
      <c r="H26" s="31">
        <f>'PROVINCIA Interanual'!N46</f>
        <v>14</v>
      </c>
      <c r="I26" s="33" t="s">
        <v>30</v>
      </c>
      <c r="J26" s="30">
        <f t="shared" si="1"/>
        <v>5</v>
      </c>
      <c r="K26" s="31">
        <f>'PROVINCIA Mensual-Trimestral'!N36</f>
        <v>14</v>
      </c>
      <c r="W26" s="34"/>
      <c r="X26" s="35"/>
    </row>
    <row r="27" spans="2:30">
      <c r="F27" s="33" t="s">
        <v>31</v>
      </c>
      <c r="G27" s="30">
        <f t="shared" si="0"/>
        <v>3</v>
      </c>
      <c r="H27" s="31">
        <f>'PROVINCIA Interanual'!P46</f>
        <v>23</v>
      </c>
      <c r="I27" s="33" t="s">
        <v>31</v>
      </c>
      <c r="J27" s="30">
        <f t="shared" si="1"/>
        <v>5</v>
      </c>
      <c r="K27" s="31">
        <f>'PROVINCIA Mensual-Trimestral'!P36</f>
        <v>14</v>
      </c>
      <c r="N27" s="36"/>
      <c r="O27" s="36"/>
      <c r="P27" s="36"/>
      <c r="Q27" s="36"/>
      <c r="R27" s="36"/>
      <c r="S27" s="36"/>
      <c r="W27" s="34"/>
      <c r="X27" s="35"/>
    </row>
    <row r="28" spans="2:30">
      <c r="F28" s="33" t="s">
        <v>32</v>
      </c>
      <c r="G28" s="30">
        <f t="shared" si="0"/>
        <v>1</v>
      </c>
      <c r="H28" s="31">
        <f>'PROVINCIA Interanual'!R46</f>
        <v>27</v>
      </c>
      <c r="I28" s="33" t="s">
        <v>32</v>
      </c>
      <c r="J28" s="30">
        <f t="shared" si="1"/>
        <v>9</v>
      </c>
      <c r="K28" s="31">
        <f>'PROVINCIA Mensual-Trimestral'!R36</f>
        <v>7</v>
      </c>
      <c r="N28" s="37"/>
      <c r="O28" s="38"/>
      <c r="P28" s="38"/>
      <c r="Q28" s="37"/>
      <c r="R28" s="38"/>
      <c r="S28" s="38"/>
      <c r="W28" s="34"/>
      <c r="X28" s="35"/>
    </row>
    <row r="29" spans="2:30">
      <c r="F29" s="33" t="s">
        <v>33</v>
      </c>
      <c r="G29" s="30">
        <f t="shared" si="0"/>
        <v>2</v>
      </c>
      <c r="H29" s="31">
        <f>'PROVINCIA Interanual'!T46</f>
        <v>25</v>
      </c>
      <c r="I29" s="33" t="s">
        <v>33</v>
      </c>
      <c r="J29" s="30">
        <f t="shared" si="1"/>
        <v>1</v>
      </c>
      <c r="K29" s="31">
        <f>'PROVINCIA Mensual-Trimestral'!T36</f>
        <v>21</v>
      </c>
      <c r="N29" s="37"/>
      <c r="O29" s="39"/>
      <c r="P29" s="40"/>
      <c r="Q29" s="37"/>
      <c r="R29" s="39"/>
      <c r="S29" s="40"/>
      <c r="W29" s="34"/>
      <c r="X29" s="35"/>
    </row>
    <row r="30" spans="2:30">
      <c r="F30" s="33" t="s">
        <v>34</v>
      </c>
      <c r="G30" s="30">
        <f t="shared" si="0"/>
        <v>6</v>
      </c>
      <c r="H30" s="31">
        <f>'PROVINCIA Interanual'!V46</f>
        <v>16</v>
      </c>
      <c r="I30" s="33" t="s">
        <v>34</v>
      </c>
      <c r="J30" s="30">
        <f t="shared" si="1"/>
        <v>2</v>
      </c>
      <c r="K30" s="31">
        <f>'PROVINCIA Mensual-Trimestral'!V36</f>
        <v>16</v>
      </c>
      <c r="W30" s="34"/>
      <c r="X30" s="35"/>
    </row>
    <row r="31" spans="2:30">
      <c r="W31" s="34"/>
      <c r="X31" s="35"/>
    </row>
    <row r="32" spans="2:30">
      <c r="W32" s="34"/>
      <c r="X32" s="35"/>
    </row>
    <row r="33" spans="6:24">
      <c r="W33" s="34"/>
      <c r="X33" s="35"/>
    </row>
    <row r="34" spans="6:24">
      <c r="W34" s="34"/>
      <c r="X34" s="35"/>
    </row>
    <row r="35" spans="6:24">
      <c r="W35" s="34"/>
      <c r="X35" s="35"/>
    </row>
    <row r="36" spans="6:24">
      <c r="F36" s="25"/>
      <c r="G36" s="25"/>
      <c r="H36" s="25"/>
      <c r="I36" s="25"/>
      <c r="W36" s="34"/>
      <c r="X36" s="35"/>
    </row>
    <row r="37" spans="6:24">
      <c r="F37" s="25"/>
      <c r="G37" s="25"/>
      <c r="H37" s="25"/>
      <c r="I37" s="25"/>
    </row>
    <row r="38" spans="6:24">
      <c r="F38" s="25"/>
      <c r="G38" s="25"/>
      <c r="H38" s="25"/>
      <c r="I38" s="25"/>
    </row>
    <row r="39" spans="6:24">
      <c r="F39" s="25"/>
      <c r="G39" s="25"/>
      <c r="H39" s="25"/>
      <c r="I39" s="25"/>
    </row>
    <row r="40" spans="6:24">
      <c r="F40" s="25"/>
      <c r="G40" s="25"/>
      <c r="H40" s="25"/>
      <c r="I40" s="25"/>
    </row>
    <row r="41" spans="6:24">
      <c r="F41" s="25"/>
      <c r="G41" s="25"/>
      <c r="H41" s="25"/>
      <c r="I41" s="25"/>
    </row>
    <row r="42" spans="6:24">
      <c r="F42" s="25"/>
      <c r="G42" s="25"/>
      <c r="H42" s="25"/>
      <c r="I42" s="25"/>
    </row>
    <row r="43" spans="6:24">
      <c r="F43" s="25"/>
      <c r="G43" s="25"/>
      <c r="H43" s="25"/>
      <c r="I43" s="25"/>
    </row>
    <row r="44" spans="6:24">
      <c r="F44" s="25"/>
      <c r="G44" s="25"/>
      <c r="H44" s="25"/>
      <c r="I44" s="25"/>
    </row>
    <row r="45" spans="6:24">
      <c r="F45" s="25"/>
      <c r="G45" s="25"/>
      <c r="H45" s="25"/>
      <c r="I45" s="25"/>
    </row>
    <row r="46" spans="6:24">
      <c r="F46" s="25"/>
      <c r="G46" s="25"/>
      <c r="H46" s="25"/>
      <c r="I46" s="25"/>
    </row>
    <row r="47" spans="6:24">
      <c r="F47" s="25"/>
      <c r="G47" s="25"/>
      <c r="H47" s="25"/>
      <c r="I47" s="25"/>
    </row>
    <row r="48" spans="6:24">
      <c r="F48" s="25"/>
      <c r="G48" s="25"/>
      <c r="H48" s="25"/>
      <c r="I48" s="25"/>
    </row>
    <row r="49" spans="6:9">
      <c r="F49" s="25"/>
      <c r="G49" s="25"/>
      <c r="H49" s="25"/>
      <c r="I49" s="25"/>
    </row>
    <row r="50" spans="6:9">
      <c r="F50" s="25"/>
      <c r="G50" s="25"/>
      <c r="H50" s="25"/>
      <c r="I50" s="25"/>
    </row>
    <row r="51" spans="6:9">
      <c r="F51" s="25"/>
      <c r="G51" s="25"/>
      <c r="H51" s="25"/>
      <c r="I51" s="25"/>
    </row>
    <row r="52" spans="6:9">
      <c r="F52" s="25"/>
      <c r="G52" s="25"/>
      <c r="H52" s="25"/>
      <c r="I52" s="25"/>
    </row>
    <row r="53" spans="6:9">
      <c r="F53" s="25"/>
      <c r="G53" s="25"/>
      <c r="H53" s="25"/>
      <c r="I53" s="25"/>
    </row>
  </sheetData>
  <sortState ref="I5:K13">
    <sortCondition ref="J5:J13"/>
  </sortState>
  <mergeCells count="6">
    <mergeCell ref="F2:K2"/>
    <mergeCell ref="F3:H3"/>
    <mergeCell ref="I3:K3"/>
    <mergeCell ref="F19:K19"/>
    <mergeCell ref="F20:H20"/>
    <mergeCell ref="I20:K20"/>
  </mergeCells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PROVINCIA Interanual</vt:lpstr>
      <vt:lpstr>PROVINCIA Mensual-Trimestral</vt:lpstr>
      <vt:lpstr>Resumen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Propietario</cp:lastModifiedBy>
  <cp:lastPrinted>2016-03-08T11:57:38Z</cp:lastPrinted>
  <dcterms:created xsi:type="dcterms:W3CDTF">2015-11-30T08:35:39Z</dcterms:created>
  <dcterms:modified xsi:type="dcterms:W3CDTF">2016-03-08T11:57:40Z</dcterms:modified>
</cp:coreProperties>
</file>