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FINAL CE 2019\"/>
    </mc:Choice>
  </mc:AlternateContent>
  <bookViews>
    <workbookView xWindow="14385" yWindow="-15" windowWidth="14430" windowHeight="14115" tabRatio="709" activeTab="1"/>
  </bookViews>
  <sheets>
    <sheet name="Comunidades 2019" sheetId="4" r:id="rId1"/>
    <sheet name="Ranking 2019" sheetId="8" r:id="rId2"/>
    <sheet name="Hoja1" sheetId="9" r:id="rId3"/>
    <sheet name="Hoja2" sheetId="10" r:id="rId4"/>
    <sheet name="Hoja3" sheetId="11" r:id="rId5"/>
  </sheets>
  <definedNames>
    <definedName name="_xlnm._FilterDatabase" localSheetId="0" hidden="1">'Comunidades 2019'!$C$8:$AN$17</definedName>
    <definedName name="_xlnm._FilterDatabase" localSheetId="1" hidden="1">'Ranking 2019'!#REF!</definedName>
  </definedNames>
  <calcPr calcId="162913"/>
</workbook>
</file>

<file path=xl/calcChain.xml><?xml version="1.0" encoding="utf-8"?>
<calcChain xmlns="http://schemas.openxmlformats.org/spreadsheetml/2006/main">
  <c r="M7" i="8" l="1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6" i="8"/>
</calcChain>
</file>

<file path=xl/sharedStrings.xml><?xml version="1.0" encoding="utf-8"?>
<sst xmlns="http://schemas.openxmlformats.org/spreadsheetml/2006/main" count="261" uniqueCount="50">
  <si>
    <t>ARAGÓN</t>
  </si>
  <si>
    <t>CANARIAS</t>
  </si>
  <si>
    <t>CANTABRIA</t>
  </si>
  <si>
    <t>CATALUÑA</t>
  </si>
  <si>
    <t>EXTREMADURA</t>
  </si>
  <si>
    <t>GALICIA</t>
  </si>
  <si>
    <t>PERIODO</t>
  </si>
  <si>
    <t>CASTILLA Y LEÓN</t>
  </si>
  <si>
    <t>ANDALUCÍA</t>
  </si>
  <si>
    <t>CASTILLA - LA MANCHA</t>
  </si>
  <si>
    <t>COMUNITAT VALENCIANA</t>
  </si>
  <si>
    <t>PAÍS VASCO</t>
  </si>
  <si>
    <t>ÍNDICES</t>
  </si>
  <si>
    <t>Ranking</t>
  </si>
  <si>
    <t>COMPARATIVA ESPAÑA-COMUNIDADES (Variación Anual)</t>
  </si>
  <si>
    <t>Comercio Exterior</t>
  </si>
  <si>
    <t>EXPORTACIONES</t>
  </si>
  <si>
    <t>GENERAL</t>
  </si>
  <si>
    <t>PRODUCTOS ENERGÉTICOS</t>
  </si>
  <si>
    <t>MATERIAS PRIMAS</t>
  </si>
  <si>
    <t>SEMIMANUFACTURAS</t>
  </si>
  <si>
    <t>BIENES DE EQUIPO</t>
  </si>
  <si>
    <t>SECTOR AUTOMÓVIL</t>
  </si>
  <si>
    <t>BIENES DE CONSUMO DURADERO</t>
  </si>
  <si>
    <t>MANUFACTURAS DE CONSUMO</t>
  </si>
  <si>
    <t>OTRAS MERCANCÍAS</t>
  </si>
  <si>
    <t>ALIMENTOS</t>
  </si>
  <si>
    <t>España</t>
  </si>
  <si>
    <t>Variación</t>
  </si>
  <si>
    <t>NAVARRA</t>
  </si>
  <si>
    <t>LA RIOJA</t>
  </si>
  <si>
    <t>MURCIA</t>
  </si>
  <si>
    <t>MADRID</t>
  </si>
  <si>
    <t>ILLES BALEARS</t>
  </si>
  <si>
    <t>ASTURIAS</t>
  </si>
  <si>
    <t>IMPORTACIONES</t>
  </si>
  <si>
    <t>Sobre 9</t>
  </si>
  <si>
    <t>Sobre 17</t>
  </si>
  <si>
    <t>Nº de variables mejor que España</t>
  </si>
  <si>
    <t>Exportaciones</t>
  </si>
  <si>
    <t>Sectores 9</t>
  </si>
  <si>
    <t>General</t>
  </si>
  <si>
    <t>Tasa (%)</t>
  </si>
  <si>
    <t>Importaciones</t>
  </si>
  <si>
    <t xml:space="preserve">Ranking general: </t>
  </si>
  <si>
    <t>Calculado respecto a la variación anual sobre el total de las exportaciones o importaciones de cada comunidad.</t>
  </si>
  <si>
    <t xml:space="preserve">Ranking por sectores: </t>
  </si>
  <si>
    <t>Calculado comparando la variación anual de las comunidades respecto a la variación de España de los 9 sectores estudiados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</si>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</sst>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13" fillId="6" borderId="0" applyNumberFormat="0" applyBorder="0" applyAlignment="0" applyProtection="0"/>
  </cellStyleXfs>
  <cellXfs count="1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left"/>
    </xf>
    <xf numFmtId="2" fontId="1" fillId="5" borderId="0" xfId="0" applyNumberFormat="1" applyFont="1" applyFill="1" applyAlignment="1">
      <alignment horizontal="center"/>
    </xf>
    <xf numFmtId="0" fontId="2" fillId="0" borderId="0" xfId="0" applyFont="1"/>
    <xf numFmtId="0" fontId="3" fillId="8" borderId="5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vertical="center"/>
    </xf>
    <xf numFmtId="0" fontId="0" fillId="2" borderId="0" xfId="0" applyFill="1"/>
    <xf numFmtId="0" fontId="5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17" fontId="7" fillId="2" borderId="11" xfId="0" applyNumberFormat="1" applyFont="1" applyFill="1" applyBorder="1" applyAlignment="1">
      <alignment horizontal="center" vertical="center"/>
    </xf>
    <xf numFmtId="10" fontId="14" fillId="2" borderId="11" xfId="1" applyNumberFormat="1" applyFont="1" applyFill="1" applyBorder="1" applyAlignment="1">
      <alignment horizontal="center" vertical="center"/>
    </xf>
    <xf numFmtId="1" fontId="12" fillId="2" borderId="11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/>
    </xf>
    <xf numFmtId="0" fontId="5" fillId="10" borderId="10" xfId="0" applyFont="1" applyFill="1" applyBorder="1" applyAlignment="1">
      <alignment vertical="center"/>
    </xf>
    <xf numFmtId="2" fontId="1" fillId="5" borderId="0" xfId="0" applyNumberFormat="1" applyFont="1" applyFill="1" applyAlignment="1">
      <alignment horizontal="left"/>
    </xf>
    <xf numFmtId="0" fontId="6" fillId="4" borderId="6" xfId="0" applyNumberFormat="1" applyFont="1" applyFill="1" applyBorder="1" applyAlignment="1">
      <alignment horizontal="right" vertical="center"/>
    </xf>
    <xf numFmtId="4" fontId="7" fillId="4" borderId="7" xfId="0" applyNumberFormat="1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 vertical="center"/>
    </xf>
    <xf numFmtId="4" fontId="5" fillId="4" borderId="7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" fontId="1" fillId="8" borderId="0" xfId="0" applyNumberFormat="1" applyFont="1" applyFill="1" applyBorder="1" applyAlignment="1">
      <alignment horizontal="center"/>
    </xf>
    <xf numFmtId="3" fontId="0" fillId="0" borderId="0" xfId="0" applyNumberFormat="1"/>
    <xf numFmtId="1" fontId="0" fillId="0" borderId="0" xfId="0" applyNumberFormat="1"/>
    <xf numFmtId="0" fontId="3" fillId="8" borderId="1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0" fillId="0" borderId="0" xfId="0" applyNumberFormat="1"/>
    <xf numFmtId="10" fontId="14" fillId="2" borderId="12" xfId="1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1" fontId="12" fillId="2" borderId="12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10" fontId="4" fillId="11" borderId="29" xfId="0" applyNumberFormat="1" applyFont="1" applyFill="1" applyBorder="1" applyAlignment="1">
      <alignment horizontal="center"/>
    </xf>
    <xf numFmtId="1" fontId="20" fillId="12" borderId="27" xfId="0" applyNumberFormat="1" applyFont="1" applyFill="1" applyBorder="1" applyAlignment="1">
      <alignment horizontal="center"/>
    </xf>
    <xf numFmtId="1" fontId="20" fillId="12" borderId="10" xfId="0" applyNumberFormat="1" applyFont="1" applyFill="1" applyBorder="1" applyAlignment="1">
      <alignment horizontal="center"/>
    </xf>
    <xf numFmtId="10" fontId="4" fillId="11" borderId="8" xfId="0" applyNumberFormat="1" applyFont="1" applyFill="1" applyBorder="1" applyAlignment="1">
      <alignment horizontal="center"/>
    </xf>
    <xf numFmtId="1" fontId="21" fillId="7" borderId="28" xfId="0" applyNumberFormat="1" applyFont="1" applyFill="1" applyBorder="1" applyAlignment="1">
      <alignment horizontal="center"/>
    </xf>
    <xf numFmtId="1" fontId="21" fillId="7" borderId="13" xfId="0" applyNumberFormat="1" applyFont="1" applyFill="1" applyBorder="1" applyAlignment="1">
      <alignment horizontal="center"/>
    </xf>
    <xf numFmtId="1" fontId="22" fillId="7" borderId="28" xfId="0" applyNumberFormat="1" applyFont="1" applyFill="1" applyBorder="1" applyAlignment="1">
      <alignment horizontal="center"/>
    </xf>
    <xf numFmtId="1" fontId="22" fillId="7" borderId="13" xfId="0" applyNumberFormat="1" applyFont="1" applyFill="1" applyBorder="1" applyAlignment="1">
      <alignment horizontal="center"/>
    </xf>
    <xf numFmtId="1" fontId="21" fillId="7" borderId="27" xfId="0" applyNumberFormat="1" applyFont="1" applyFill="1" applyBorder="1" applyAlignment="1">
      <alignment horizontal="center"/>
    </xf>
    <xf numFmtId="1" fontId="21" fillId="7" borderId="10" xfId="0" applyNumberFormat="1" applyFont="1" applyFill="1" applyBorder="1" applyAlignment="1">
      <alignment horizontal="center"/>
    </xf>
    <xf numFmtId="10" fontId="20" fillId="11" borderId="10" xfId="0" applyNumberFormat="1" applyFont="1" applyFill="1" applyBorder="1" applyAlignment="1">
      <alignment horizontal="center" vertical="center"/>
    </xf>
    <xf numFmtId="1" fontId="4" fillId="12" borderId="10" xfId="0" applyNumberFormat="1" applyFont="1" applyFill="1" applyBorder="1" applyAlignment="1">
      <alignment horizontal="center"/>
    </xf>
    <xf numFmtId="10" fontId="20" fillId="11" borderId="13" xfId="0" applyNumberFormat="1" applyFont="1" applyFill="1" applyBorder="1" applyAlignment="1">
      <alignment horizontal="center" vertical="center"/>
    </xf>
    <xf numFmtId="1" fontId="23" fillId="7" borderId="13" xfId="0" applyNumberFormat="1" applyFont="1" applyFill="1" applyBorder="1" applyAlignment="1">
      <alignment horizontal="center"/>
    </xf>
    <xf numFmtId="1" fontId="23" fillId="7" borderId="10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7" fillId="14" borderId="5" xfId="0" applyFont="1" applyFill="1" applyBorder="1" applyAlignment="1">
      <alignment horizontal="center" vertical="center"/>
    </xf>
    <xf numFmtId="0" fontId="17" fillId="14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0" fontId="4" fillId="8" borderId="21" xfId="1" applyNumberFormat="1" applyFont="1" applyFill="1" applyBorder="1" applyAlignment="1">
      <alignment horizontal="center" vertical="center"/>
    </xf>
    <xf numFmtId="10" fontId="4" fillId="8" borderId="22" xfId="1" applyNumberFormat="1" applyFont="1" applyFill="1" applyBorder="1" applyAlignment="1">
      <alignment horizontal="center" vertical="center"/>
    </xf>
    <xf numFmtId="10" fontId="4" fillId="8" borderId="23" xfId="1" applyNumberFormat="1" applyFont="1" applyFill="1" applyBorder="1" applyAlignment="1">
      <alignment horizontal="center" vertical="center"/>
    </xf>
    <xf numFmtId="10" fontId="4" fillId="8" borderId="24" xfId="1" applyNumberFormat="1" applyFont="1" applyFill="1" applyBorder="1" applyAlignment="1">
      <alignment horizontal="center" vertical="center"/>
    </xf>
    <xf numFmtId="10" fontId="4" fillId="8" borderId="25" xfId="1" applyNumberFormat="1" applyFont="1" applyFill="1" applyBorder="1" applyAlignment="1">
      <alignment horizontal="center" vertical="center"/>
    </xf>
    <xf numFmtId="10" fontId="4" fillId="8" borderId="26" xfId="1" applyNumberFormat="1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vertical="center"/>
    </xf>
    <xf numFmtId="1" fontId="4" fillId="8" borderId="0" xfId="0" applyNumberFormat="1" applyFont="1" applyFill="1" applyBorder="1" applyAlignment="1">
      <alignment horizontal="center" vertical="center"/>
    </xf>
    <xf numFmtId="10" fontId="4" fillId="8" borderId="10" xfId="1" applyNumberFormat="1" applyFont="1" applyFill="1" applyBorder="1" applyAlignment="1">
      <alignment horizontal="center" vertical="center"/>
    </xf>
    <xf numFmtId="10" fontId="4" fillId="8" borderId="13" xfId="1" applyNumberFormat="1" applyFont="1" applyFill="1" applyBorder="1" applyAlignment="1">
      <alignment horizontal="center" vertical="center"/>
    </xf>
    <xf numFmtId="10" fontId="4" fillId="8" borderId="9" xfId="1" applyNumberFormat="1" applyFont="1" applyFill="1" applyBorder="1" applyAlignment="1">
      <alignment horizontal="center" vertical="center"/>
    </xf>
    <xf numFmtId="10" fontId="4" fillId="8" borderId="8" xfId="1" applyNumberFormat="1" applyFont="1" applyFill="1" applyBorder="1" applyAlignment="1">
      <alignment horizontal="center" vertical="center"/>
    </xf>
    <xf numFmtId="10" fontId="4" fillId="8" borderId="12" xfId="1" applyNumberFormat="1" applyFont="1" applyFill="1" applyBorder="1" applyAlignment="1">
      <alignment horizontal="center" vertical="center"/>
    </xf>
    <xf numFmtId="10" fontId="4" fillId="8" borderId="11" xfId="1" applyNumberFormat="1" applyFont="1" applyFill="1" applyBorder="1" applyAlignment="1">
      <alignment horizontal="center" vertical="center"/>
    </xf>
    <xf numFmtId="1" fontId="4" fillId="8" borderId="0" xfId="0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8" borderId="8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/>
    </xf>
    <xf numFmtId="4" fontId="27" fillId="2" borderId="7" xfId="0" applyNumberFormat="1" applyFont="1" applyFill="1" applyBorder="1" applyAlignment="1">
      <alignment horizontal="right" vertical="center"/>
    </xf>
    <xf numFmtId="3" fontId="23" fillId="2" borderId="8" xfId="0" applyNumberFormat="1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10" fontId="5" fillId="0" borderId="8" xfId="0" applyNumberFormat="1" applyFont="1" applyBorder="1" applyAlignment="1">
      <alignment horizontal="center"/>
    </xf>
    <xf numFmtId="0" fontId="5" fillId="1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0" fontId="28" fillId="3" borderId="8" xfId="0" applyNumberFormat="1" applyFont="1" applyFill="1" applyBorder="1" applyAlignment="1">
      <alignment horizontal="center"/>
    </xf>
    <xf numFmtId="0" fontId="5" fillId="7" borderId="8" xfId="0" applyFont="1" applyFill="1" applyBorder="1" applyAlignment="1">
      <alignment horizontal="left" vertical="center"/>
    </xf>
    <xf numFmtId="10" fontId="5" fillId="7" borderId="8" xfId="0" applyNumberFormat="1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 vertical="center"/>
    </xf>
    <xf numFmtId="1" fontId="5" fillId="7" borderId="8" xfId="0" applyNumberFormat="1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</cellXfs>
  <cellStyles count="2">
    <cellStyle name="Bueno" xfId="1" builtinId="26"/>
    <cellStyle name="Normal" xfId="0" builtinId="0"/>
  </cellStyles>
  <dxfs count="5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theme="0"/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theme="0"/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5"/>
  <sheetViews>
    <sheetView zoomScaleNormal="100" workbookViewId="0">
      <selection activeCell="C1" sqref="C1"/>
    </sheetView>
  </sheetViews>
  <sheetFormatPr baseColWidth="10" defaultRowHeight="15" x14ac:dyDescent="0.25"/>
  <cols>
    <col min="1" max="1" width="5.42578125" customWidth="1"/>
    <col min="2" max="2" width="3" customWidth="1"/>
    <col min="3" max="3" width="28.85546875" customWidth="1"/>
    <col min="4" max="4" width="11" customWidth="1"/>
    <col min="5" max="5" width="12.140625" customWidth="1"/>
    <col min="6" max="6" width="11" customWidth="1"/>
    <col min="7" max="7" width="8.140625" customWidth="1"/>
    <col min="8" max="8" width="10.42578125" customWidth="1"/>
    <col min="9" max="9" width="8.7109375" customWidth="1"/>
    <col min="10" max="10" width="9.42578125" customWidth="1"/>
    <col min="11" max="11" width="8.5703125" customWidth="1"/>
    <col min="12" max="12" width="9.7109375" customWidth="1"/>
    <col min="13" max="13" width="8.5703125" customWidth="1"/>
    <col min="14" max="14" width="10.28515625" customWidth="1"/>
    <col min="15" max="15" width="8.42578125" customWidth="1"/>
    <col min="16" max="16" width="9" customWidth="1"/>
    <col min="17" max="17" width="7.5703125" customWidth="1"/>
    <col min="18" max="18" width="10.28515625" customWidth="1"/>
    <col min="19" max="19" width="8" customWidth="1"/>
    <col min="20" max="20" width="13" customWidth="1"/>
    <col min="21" max="21" width="10.28515625" customWidth="1"/>
    <col min="22" max="22" width="9.28515625" customWidth="1"/>
    <col min="23" max="23" width="7.28515625" customWidth="1"/>
    <col min="24" max="24" width="12" customWidth="1"/>
    <col min="25" max="25" width="10.28515625" customWidth="1"/>
    <col min="26" max="26" width="9.85546875" customWidth="1"/>
    <col min="27" max="27" width="8.42578125" customWidth="1"/>
    <col min="28" max="28" width="9.85546875" customWidth="1"/>
    <col min="29" max="29" width="8.140625" customWidth="1"/>
    <col min="30" max="30" width="9.85546875" customWidth="1"/>
    <col min="31" max="31" width="7.140625" customWidth="1"/>
    <col min="32" max="32" width="9.7109375" customWidth="1"/>
    <col min="33" max="33" width="7.7109375" customWidth="1"/>
    <col min="34" max="34" width="9.5703125" customWidth="1"/>
    <col min="35" max="35" width="7.28515625" customWidth="1"/>
    <col min="36" max="36" width="9.28515625" customWidth="1"/>
    <col min="37" max="37" width="7.28515625" customWidth="1"/>
    <col min="38" max="38" width="9.5703125" customWidth="1"/>
    <col min="39" max="39" width="9" customWidth="1"/>
    <col min="40" max="40" width="11.140625" customWidth="1"/>
  </cols>
  <sheetData>
    <row r="1" spans="1:42" ht="15.75" x14ac:dyDescent="0.25">
      <c r="C1" s="71">
        <v>2019</v>
      </c>
      <c r="D1" s="5"/>
      <c r="E1" s="6"/>
      <c r="F1" s="6"/>
      <c r="G1" s="8"/>
      <c r="H1" s="8"/>
      <c r="I1" s="9"/>
      <c r="J1" s="9"/>
      <c r="K1" s="10"/>
      <c r="L1" s="10"/>
      <c r="M1" s="11"/>
      <c r="N1" s="11"/>
      <c r="O1" s="11"/>
      <c r="P1" s="11"/>
    </row>
    <row r="2" spans="1:42" x14ac:dyDescent="0.25">
      <c r="C2" s="35" t="s">
        <v>14</v>
      </c>
      <c r="D2" s="21"/>
      <c r="E2" s="21"/>
      <c r="F2" s="17"/>
      <c r="H2" s="17"/>
      <c r="J2" s="17"/>
      <c r="K2" s="16"/>
      <c r="L2" s="17"/>
      <c r="M2" s="11"/>
      <c r="N2" s="14"/>
      <c r="O2" s="12"/>
      <c r="P2" s="14"/>
      <c r="R2" s="13"/>
      <c r="T2" s="13"/>
      <c r="V2" s="13"/>
      <c r="X2" s="13"/>
      <c r="Y2" s="7"/>
      <c r="Z2" s="15"/>
      <c r="AA2" s="7"/>
      <c r="AB2" s="15"/>
      <c r="AC2" s="7"/>
      <c r="AD2" s="15"/>
      <c r="AE2" s="7"/>
      <c r="AF2" s="15"/>
      <c r="AG2" s="7"/>
      <c r="AH2" s="15"/>
      <c r="AI2" s="7"/>
      <c r="AJ2" s="13"/>
      <c r="AL2" s="13"/>
    </row>
    <row r="3" spans="1:42" x14ac:dyDescent="0.25">
      <c r="C3" s="7"/>
      <c r="D3" s="5"/>
      <c r="E3" s="5"/>
      <c r="F3" s="13"/>
      <c r="G3" s="5"/>
      <c r="H3" s="13"/>
      <c r="I3" s="5"/>
      <c r="J3" s="13"/>
      <c r="K3" s="5"/>
      <c r="L3" s="13"/>
      <c r="M3" s="5"/>
      <c r="N3" s="14"/>
      <c r="O3" s="12"/>
      <c r="P3" s="14"/>
      <c r="R3" s="13"/>
      <c r="T3" s="13"/>
      <c r="V3" s="13"/>
      <c r="X3" s="13"/>
      <c r="Y3" s="7"/>
      <c r="Z3" s="15"/>
      <c r="AA3" s="7"/>
      <c r="AB3" s="15"/>
      <c r="AC3" s="7"/>
      <c r="AD3" s="15"/>
      <c r="AE3" s="7"/>
      <c r="AF3" s="15"/>
      <c r="AG3" s="7"/>
      <c r="AH3" s="15"/>
      <c r="AI3" s="7"/>
      <c r="AJ3" s="15"/>
      <c r="AK3" s="15"/>
      <c r="AL3" s="15"/>
      <c r="AM3" s="15"/>
      <c r="AN3" s="15"/>
      <c r="AO3" s="15"/>
    </row>
    <row r="4" spans="1:42" ht="19.5" customHeight="1" x14ac:dyDescent="0.25">
      <c r="C4" s="1" t="s">
        <v>15</v>
      </c>
      <c r="D4" s="75" t="s">
        <v>6</v>
      </c>
      <c r="E4" s="73" t="s">
        <v>27</v>
      </c>
      <c r="F4" s="79" t="s">
        <v>7</v>
      </c>
      <c r="G4" s="80"/>
      <c r="H4" s="77" t="s">
        <v>8</v>
      </c>
      <c r="I4" s="78"/>
      <c r="J4" s="77" t="s">
        <v>0</v>
      </c>
      <c r="K4" s="78"/>
      <c r="L4" s="77" t="s">
        <v>34</v>
      </c>
      <c r="M4" s="78"/>
      <c r="N4" s="77" t="s">
        <v>33</v>
      </c>
      <c r="O4" s="78"/>
      <c r="P4" s="77" t="s">
        <v>1</v>
      </c>
      <c r="Q4" s="78"/>
      <c r="R4" s="77" t="s">
        <v>2</v>
      </c>
      <c r="S4" s="78"/>
      <c r="T4" s="77" t="s">
        <v>9</v>
      </c>
      <c r="U4" s="78"/>
      <c r="V4" s="77" t="s">
        <v>3</v>
      </c>
      <c r="W4" s="78"/>
      <c r="X4" s="77" t="s">
        <v>10</v>
      </c>
      <c r="Y4" s="78"/>
      <c r="Z4" s="77" t="s">
        <v>4</v>
      </c>
      <c r="AA4" s="78"/>
      <c r="AB4" s="77" t="s">
        <v>5</v>
      </c>
      <c r="AC4" s="78"/>
      <c r="AD4" s="77" t="s">
        <v>30</v>
      </c>
      <c r="AE4" s="78"/>
      <c r="AF4" s="77" t="s">
        <v>32</v>
      </c>
      <c r="AG4" s="78"/>
      <c r="AH4" s="77" t="s">
        <v>31</v>
      </c>
      <c r="AI4" s="78"/>
      <c r="AJ4" s="77" t="s">
        <v>29</v>
      </c>
      <c r="AK4" s="78"/>
      <c r="AL4" s="77" t="s">
        <v>11</v>
      </c>
      <c r="AM4" s="78"/>
      <c r="AN4" s="18"/>
    </row>
    <row r="5" spans="1:42" x14ac:dyDescent="0.25">
      <c r="C5" s="2" t="s">
        <v>12</v>
      </c>
      <c r="D5" s="76"/>
      <c r="E5" s="74"/>
      <c r="F5" s="2" t="s">
        <v>28</v>
      </c>
      <c r="G5" s="3" t="s">
        <v>13</v>
      </c>
      <c r="H5" s="2" t="s">
        <v>28</v>
      </c>
      <c r="I5" s="3" t="s">
        <v>13</v>
      </c>
      <c r="J5" s="2" t="s">
        <v>28</v>
      </c>
      <c r="K5" s="3" t="s">
        <v>13</v>
      </c>
      <c r="L5" s="2" t="s">
        <v>28</v>
      </c>
      <c r="M5" s="3" t="s">
        <v>13</v>
      </c>
      <c r="N5" s="2" t="s">
        <v>28</v>
      </c>
      <c r="O5" s="3" t="s">
        <v>13</v>
      </c>
      <c r="P5" s="2" t="s">
        <v>28</v>
      </c>
      <c r="Q5" s="3" t="s">
        <v>13</v>
      </c>
      <c r="R5" s="2" t="s">
        <v>28</v>
      </c>
      <c r="S5" s="3" t="s">
        <v>13</v>
      </c>
      <c r="T5" s="2" t="s">
        <v>28</v>
      </c>
      <c r="U5" s="3" t="s">
        <v>13</v>
      </c>
      <c r="V5" s="2" t="s">
        <v>28</v>
      </c>
      <c r="W5" s="3" t="s">
        <v>13</v>
      </c>
      <c r="X5" s="2" t="s">
        <v>28</v>
      </c>
      <c r="Y5" s="3" t="s">
        <v>13</v>
      </c>
      <c r="Z5" s="2" t="s">
        <v>28</v>
      </c>
      <c r="AA5" s="3" t="s">
        <v>13</v>
      </c>
      <c r="AB5" s="2" t="s">
        <v>28</v>
      </c>
      <c r="AC5" s="3" t="s">
        <v>13</v>
      </c>
      <c r="AD5" s="2" t="s">
        <v>28</v>
      </c>
      <c r="AE5" s="3" t="s">
        <v>13</v>
      </c>
      <c r="AF5" s="2" t="s">
        <v>28</v>
      </c>
      <c r="AG5" s="3" t="s">
        <v>13</v>
      </c>
      <c r="AH5" s="2" t="s">
        <v>28</v>
      </c>
      <c r="AI5" s="3" t="s">
        <v>13</v>
      </c>
      <c r="AJ5" s="2" t="s">
        <v>28</v>
      </c>
      <c r="AK5" s="3" t="s">
        <v>13</v>
      </c>
      <c r="AL5" s="2" t="s">
        <v>28</v>
      </c>
      <c r="AM5" s="3" t="s">
        <v>13</v>
      </c>
      <c r="AN5" s="18"/>
    </row>
    <row r="6" spans="1:42" x14ac:dyDescent="0.25">
      <c r="C6" s="25" t="s">
        <v>16</v>
      </c>
      <c r="D6" s="36"/>
      <c r="E6" s="37"/>
      <c r="F6" s="38"/>
      <c r="G6" s="39"/>
      <c r="H6" s="40"/>
      <c r="I6" s="39"/>
      <c r="J6" s="40"/>
      <c r="K6" s="39"/>
      <c r="L6" s="40"/>
      <c r="M6" s="39"/>
      <c r="N6" s="40"/>
      <c r="O6" s="39"/>
      <c r="P6" s="40"/>
      <c r="Q6" s="39"/>
      <c r="R6" s="40"/>
      <c r="S6" s="39"/>
      <c r="T6" s="40"/>
      <c r="U6" s="39"/>
      <c r="V6" s="40"/>
      <c r="W6" s="39"/>
      <c r="X6" s="40"/>
      <c r="Y6" s="39"/>
      <c r="Z6" s="40"/>
      <c r="AA6" s="39"/>
      <c r="AB6" s="40"/>
      <c r="AC6" s="39"/>
      <c r="AD6" s="40"/>
      <c r="AE6" s="39"/>
      <c r="AF6" s="40"/>
      <c r="AG6" s="39"/>
      <c r="AH6" s="40"/>
      <c r="AI6" s="39"/>
      <c r="AJ6" s="40"/>
      <c r="AK6" s="39"/>
      <c r="AL6" s="40"/>
      <c r="AM6" s="39"/>
      <c r="AN6" s="4"/>
    </row>
    <row r="7" spans="1:42" ht="9" customHeight="1" thickBot="1" x14ac:dyDescent="0.3">
      <c r="C7" s="26"/>
      <c r="D7" s="29"/>
      <c r="E7" s="30"/>
      <c r="F7" s="49"/>
      <c r="G7" s="31"/>
      <c r="H7" s="5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2"/>
      <c r="AP7" s="20"/>
    </row>
    <row r="8" spans="1:42" ht="15.75" thickBot="1" x14ac:dyDescent="0.3">
      <c r="C8" s="28" t="s">
        <v>17</v>
      </c>
      <c r="D8" s="53">
        <v>2019</v>
      </c>
      <c r="E8" s="87">
        <v>1.6899999999999998E-2</v>
      </c>
      <c r="F8" s="56">
        <v>-4.9200000000000001E-2</v>
      </c>
      <c r="G8" s="57">
        <v>16</v>
      </c>
      <c r="H8" s="56">
        <v>0</v>
      </c>
      <c r="I8" s="58">
        <v>5</v>
      </c>
      <c r="J8" s="59">
        <v>6.4500000000000002E-2</v>
      </c>
      <c r="K8" s="58">
        <v>13</v>
      </c>
      <c r="L8" s="59">
        <v>5.8700000000000002E-2</v>
      </c>
      <c r="M8" s="58">
        <v>17</v>
      </c>
      <c r="N8" s="59">
        <v>-7.2800000000000004E-2</v>
      </c>
      <c r="O8" s="58">
        <v>4</v>
      </c>
      <c r="P8" s="59">
        <v>-8.2299999999999998E-2</v>
      </c>
      <c r="Q8" s="58">
        <v>7</v>
      </c>
      <c r="R8" s="59">
        <v>1.1299999999999999E-2</v>
      </c>
      <c r="S8" s="58">
        <v>2</v>
      </c>
      <c r="T8" s="59">
        <v>3.04E-2</v>
      </c>
      <c r="U8" s="58">
        <v>9</v>
      </c>
      <c r="V8" s="59">
        <v>3.73E-2</v>
      </c>
      <c r="W8" s="58">
        <v>10</v>
      </c>
      <c r="X8" s="59">
        <v>2.12E-2</v>
      </c>
      <c r="Y8" s="58">
        <v>11</v>
      </c>
      <c r="Z8" s="59">
        <v>2.1600000000000001E-2</v>
      </c>
      <c r="AA8" s="58">
        <v>8</v>
      </c>
      <c r="AB8" s="59">
        <v>0</v>
      </c>
      <c r="AC8" s="58">
        <v>5</v>
      </c>
      <c r="AD8" s="59">
        <v>1.9900000000000001E-2</v>
      </c>
      <c r="AE8" s="58">
        <v>15</v>
      </c>
      <c r="AF8" s="59">
        <v>4.0599999999999997E-2</v>
      </c>
      <c r="AG8" s="58">
        <v>14</v>
      </c>
      <c r="AH8" s="59">
        <v>-2.06E-2</v>
      </c>
      <c r="AI8" s="58">
        <v>12</v>
      </c>
      <c r="AJ8" s="59">
        <v>0.1096</v>
      </c>
      <c r="AK8" s="58">
        <v>1</v>
      </c>
      <c r="AL8" s="59">
        <v>-1.49E-2</v>
      </c>
      <c r="AM8" s="58">
        <v>3</v>
      </c>
      <c r="AN8" s="104" t="s">
        <v>37</v>
      </c>
      <c r="AP8" s="20"/>
    </row>
    <row r="9" spans="1:42" ht="15.75" thickBot="1" x14ac:dyDescent="0.3">
      <c r="A9" s="22"/>
      <c r="B9" s="86">
        <v>1</v>
      </c>
      <c r="C9" s="33" t="s">
        <v>26</v>
      </c>
      <c r="D9" s="41">
        <v>2019</v>
      </c>
      <c r="E9" s="88">
        <v>5.6500000000000002E-2</v>
      </c>
      <c r="F9" s="56">
        <v>8.2097868464147572E-2</v>
      </c>
      <c r="G9" s="60">
        <v>6</v>
      </c>
      <c r="H9" s="56">
        <v>4.4891474089489236E-2</v>
      </c>
      <c r="I9" s="61">
        <v>12</v>
      </c>
      <c r="J9" s="59">
        <v>0.25786001688677751</v>
      </c>
      <c r="K9" s="61">
        <v>1</v>
      </c>
      <c r="L9" s="59">
        <v>0.13605777254591489</v>
      </c>
      <c r="M9" s="61">
        <v>3</v>
      </c>
      <c r="N9" s="59">
        <v>0.14451275910660089</v>
      </c>
      <c r="O9" s="61">
        <v>2</v>
      </c>
      <c r="P9" s="59">
        <v>0.1003063853470969</v>
      </c>
      <c r="Q9" s="61">
        <v>4</v>
      </c>
      <c r="R9" s="59">
        <v>-5.4755344820310858E-3</v>
      </c>
      <c r="S9" s="61">
        <v>17</v>
      </c>
      <c r="T9" s="59">
        <v>1.0070887015654062E-2</v>
      </c>
      <c r="U9" s="61">
        <v>14</v>
      </c>
      <c r="V9" s="59">
        <v>8.6050005942792218E-2</v>
      </c>
      <c r="W9" s="61">
        <v>5</v>
      </c>
      <c r="X9" s="59">
        <v>4.2377610781687114E-2</v>
      </c>
      <c r="Y9" s="61">
        <v>13</v>
      </c>
      <c r="Z9" s="59">
        <v>5.5907019820484516E-2</v>
      </c>
      <c r="AA9" s="61">
        <v>11</v>
      </c>
      <c r="AB9" s="59">
        <v>-2.4027953378795708E-3</v>
      </c>
      <c r="AC9" s="61">
        <v>16</v>
      </c>
      <c r="AD9" s="59">
        <v>5.6604562474416253E-2</v>
      </c>
      <c r="AE9" s="61">
        <v>10</v>
      </c>
      <c r="AF9" s="59">
        <v>7.9135716094820951E-2</v>
      </c>
      <c r="AG9" s="61">
        <v>8</v>
      </c>
      <c r="AH9" s="59">
        <v>2.7534045020394249E-3</v>
      </c>
      <c r="AI9" s="61">
        <v>15</v>
      </c>
      <c r="AJ9" s="59">
        <v>8.2013146056428621E-2</v>
      </c>
      <c r="AK9" s="61">
        <v>7</v>
      </c>
      <c r="AL9" s="59">
        <v>7.3494656905298994E-2</v>
      </c>
      <c r="AM9" s="61">
        <v>9</v>
      </c>
      <c r="AN9" s="105">
        <v>10</v>
      </c>
      <c r="AP9" s="20"/>
    </row>
    <row r="10" spans="1:42" ht="15.75" thickBot="1" x14ac:dyDescent="0.3">
      <c r="A10" s="22"/>
      <c r="B10" s="86">
        <v>2</v>
      </c>
      <c r="C10" s="52" t="s">
        <v>18</v>
      </c>
      <c r="D10" s="42">
        <v>2019</v>
      </c>
      <c r="E10" s="88">
        <v>-8.0500000000000002E-2</v>
      </c>
      <c r="F10" s="56">
        <v>-0.14953776410980379</v>
      </c>
      <c r="G10" s="60">
        <v>11</v>
      </c>
      <c r="H10" s="56">
        <v>-4.0885814115767305E-2</v>
      </c>
      <c r="I10" s="61">
        <v>5</v>
      </c>
      <c r="J10" s="59">
        <v>-0.10736425538744332</v>
      </c>
      <c r="K10" s="61">
        <v>8</v>
      </c>
      <c r="L10" s="59">
        <v>0.13547319036847472</v>
      </c>
      <c r="M10" s="61">
        <v>3</v>
      </c>
      <c r="N10" s="59">
        <v>-0.26124852377996077</v>
      </c>
      <c r="O10" s="61">
        <v>15</v>
      </c>
      <c r="P10" s="59">
        <v>-0.13315477881758331</v>
      </c>
      <c r="Q10" s="61">
        <v>10</v>
      </c>
      <c r="R10" s="59">
        <v>0.96539762890373737</v>
      </c>
      <c r="S10" s="61">
        <v>1</v>
      </c>
      <c r="T10" s="59">
        <v>0.2637729459696414</v>
      </c>
      <c r="U10" s="61">
        <v>2</v>
      </c>
      <c r="V10" s="59">
        <v>0.13236530311092909</v>
      </c>
      <c r="W10" s="61">
        <v>4</v>
      </c>
      <c r="X10" s="59">
        <v>-0.116917824421781</v>
      </c>
      <c r="Y10" s="61">
        <v>9</v>
      </c>
      <c r="Z10" s="59">
        <v>-0.21575469065455755</v>
      </c>
      <c r="AA10" s="61">
        <v>14</v>
      </c>
      <c r="AB10" s="59">
        <v>-0.1669612804456434</v>
      </c>
      <c r="AC10" s="61">
        <v>13</v>
      </c>
      <c r="AD10" s="59">
        <v>-9.9576152793990458E-2</v>
      </c>
      <c r="AE10" s="61">
        <v>7</v>
      </c>
      <c r="AF10" s="59">
        <v>-0.15060986980522395</v>
      </c>
      <c r="AG10" s="61">
        <v>12</v>
      </c>
      <c r="AH10" s="59">
        <v>-5.6111904745565155E-2</v>
      </c>
      <c r="AI10" s="61">
        <v>6</v>
      </c>
      <c r="AJ10" s="59">
        <v>-0.46056789264348752</v>
      </c>
      <c r="AK10" s="61">
        <v>17</v>
      </c>
      <c r="AL10" s="59">
        <v>-0.26902373728497952</v>
      </c>
      <c r="AM10" s="61">
        <v>16</v>
      </c>
      <c r="AN10" s="105">
        <v>6</v>
      </c>
      <c r="AP10" s="20"/>
    </row>
    <row r="11" spans="1:42" ht="15.75" thickBot="1" x14ac:dyDescent="0.3">
      <c r="A11" s="22"/>
      <c r="B11" s="86">
        <v>3</v>
      </c>
      <c r="C11" s="34" t="s">
        <v>19</v>
      </c>
      <c r="D11" s="41">
        <v>2019</v>
      </c>
      <c r="E11" s="89">
        <v>-8.0399999999999999E-2</v>
      </c>
      <c r="F11" s="56">
        <v>-3.2749339618839635E-2</v>
      </c>
      <c r="G11" s="60">
        <v>10</v>
      </c>
      <c r="H11" s="56">
        <v>-0.1784396295881916</v>
      </c>
      <c r="I11" s="61">
        <v>16</v>
      </c>
      <c r="J11" s="59">
        <v>0.12964818538948109</v>
      </c>
      <c r="K11" s="61">
        <v>3</v>
      </c>
      <c r="L11" s="59">
        <v>-0.15515414610566336</v>
      </c>
      <c r="M11" s="61">
        <v>14</v>
      </c>
      <c r="N11" s="59">
        <v>0.22825299618260053</v>
      </c>
      <c r="O11" s="61">
        <v>1</v>
      </c>
      <c r="P11" s="59">
        <v>1.7400867510006135E-2</v>
      </c>
      <c r="Q11" s="61">
        <v>7</v>
      </c>
      <c r="R11" s="59">
        <v>-7.9272449603102868E-2</v>
      </c>
      <c r="S11" s="61">
        <v>12</v>
      </c>
      <c r="T11" s="59">
        <v>-0.16267794454507511</v>
      </c>
      <c r="U11" s="61">
        <v>15</v>
      </c>
      <c r="V11" s="59">
        <v>5.2265427318835656E-2</v>
      </c>
      <c r="W11" s="61">
        <v>5</v>
      </c>
      <c r="X11" s="59">
        <v>-1.8408983672209778E-2</v>
      </c>
      <c r="Y11" s="61">
        <v>9</v>
      </c>
      <c r="Z11" s="59">
        <v>3.8690706759928695E-2</v>
      </c>
      <c r="AA11" s="61">
        <v>6</v>
      </c>
      <c r="AB11" s="59">
        <v>-7.4677295526427878E-2</v>
      </c>
      <c r="AC11" s="61">
        <v>11</v>
      </c>
      <c r="AD11" s="59">
        <v>0.22260402169813043</v>
      </c>
      <c r="AE11" s="61">
        <v>2</v>
      </c>
      <c r="AF11" s="59">
        <v>8.1451819081835408E-2</v>
      </c>
      <c r="AG11" s="61">
        <v>4</v>
      </c>
      <c r="AH11" s="59">
        <v>-0.12401586640550788</v>
      </c>
      <c r="AI11" s="61">
        <v>13</v>
      </c>
      <c r="AJ11" s="59">
        <v>1.2763832679892673E-2</v>
      </c>
      <c r="AK11" s="61">
        <v>8</v>
      </c>
      <c r="AL11" s="59">
        <v>-0.18302092230351874</v>
      </c>
      <c r="AM11" s="61">
        <v>17</v>
      </c>
      <c r="AN11" s="105">
        <v>12</v>
      </c>
      <c r="AP11" s="20"/>
    </row>
    <row r="12" spans="1:42" ht="15.75" thickBot="1" x14ac:dyDescent="0.3">
      <c r="A12" s="22"/>
      <c r="B12" s="86">
        <v>4</v>
      </c>
      <c r="C12" s="52" t="s">
        <v>20</v>
      </c>
      <c r="D12" s="42">
        <v>2019</v>
      </c>
      <c r="E12" s="90">
        <v>1.47E-2</v>
      </c>
      <c r="F12" s="56">
        <v>-1.7156272268417427E-2</v>
      </c>
      <c r="G12" s="60">
        <v>10</v>
      </c>
      <c r="H12" s="56">
        <v>-3.4940596506516375E-2</v>
      </c>
      <c r="I12" s="61">
        <v>12</v>
      </c>
      <c r="J12" s="59">
        <v>3.8097161307363958E-2</v>
      </c>
      <c r="K12" s="61">
        <v>5</v>
      </c>
      <c r="L12" s="59">
        <v>0.1237954110643682</v>
      </c>
      <c r="M12" s="61">
        <v>2</v>
      </c>
      <c r="N12" s="59">
        <v>-5.4823622745014622E-2</v>
      </c>
      <c r="O12" s="61">
        <v>15</v>
      </c>
      <c r="P12" s="59">
        <v>0.13917855930342982</v>
      </c>
      <c r="Q12" s="61">
        <v>1</v>
      </c>
      <c r="R12" s="59">
        <v>5.6122271782048649E-3</v>
      </c>
      <c r="S12" s="61">
        <v>9</v>
      </c>
      <c r="T12" s="59">
        <v>-2.1428548090100752E-2</v>
      </c>
      <c r="U12" s="61">
        <v>11</v>
      </c>
      <c r="V12" s="59">
        <v>4.4501267997380189E-2</v>
      </c>
      <c r="W12" s="61">
        <v>4</v>
      </c>
      <c r="X12" s="59">
        <v>1.2061293047386457E-2</v>
      </c>
      <c r="Y12" s="61">
        <v>8</v>
      </c>
      <c r="Z12" s="59">
        <v>3.5960845169602962E-2</v>
      </c>
      <c r="AA12" s="61">
        <v>6</v>
      </c>
      <c r="AB12" s="59">
        <v>-3.5853793596024253E-2</v>
      </c>
      <c r="AC12" s="61">
        <v>13</v>
      </c>
      <c r="AD12" s="59">
        <v>-8.1999459229896932E-2</v>
      </c>
      <c r="AE12" s="61">
        <v>17</v>
      </c>
      <c r="AF12" s="59">
        <v>2.4530025320157911E-2</v>
      </c>
      <c r="AG12" s="61">
        <v>7</v>
      </c>
      <c r="AH12" s="59">
        <v>-6.226169586421082E-2</v>
      </c>
      <c r="AI12" s="61">
        <v>16</v>
      </c>
      <c r="AJ12" s="59">
        <v>6.1058755851254531E-2</v>
      </c>
      <c r="AK12" s="61">
        <v>3</v>
      </c>
      <c r="AL12" s="59">
        <v>-3.5881976140110572E-2</v>
      </c>
      <c r="AM12" s="61">
        <v>14</v>
      </c>
      <c r="AN12" s="105">
        <v>7</v>
      </c>
      <c r="AP12" s="20"/>
    </row>
    <row r="13" spans="1:42" ht="15.75" thickBot="1" x14ac:dyDescent="0.3">
      <c r="A13" s="22"/>
      <c r="B13" s="86">
        <v>5</v>
      </c>
      <c r="C13" s="33" t="s">
        <v>21</v>
      </c>
      <c r="D13" s="41">
        <v>2019</v>
      </c>
      <c r="E13" s="91">
        <v>3.6299999999999999E-2</v>
      </c>
      <c r="F13" s="56">
        <v>-0.26335048047001697</v>
      </c>
      <c r="G13" s="62">
        <v>17</v>
      </c>
      <c r="H13" s="56">
        <v>-3.5076081069888021E-3</v>
      </c>
      <c r="I13" s="63">
        <v>14</v>
      </c>
      <c r="J13" s="59">
        <v>8.9235792609105635E-2</v>
      </c>
      <c r="K13" s="63">
        <v>5</v>
      </c>
      <c r="L13" s="59">
        <v>-8.1826963919216067E-2</v>
      </c>
      <c r="M13" s="63">
        <v>15</v>
      </c>
      <c r="N13" s="59">
        <v>0.13571108571166035</v>
      </c>
      <c r="O13" s="63">
        <v>3</v>
      </c>
      <c r="P13" s="59">
        <v>-0.19691722519617172</v>
      </c>
      <c r="Q13" s="63">
        <v>16</v>
      </c>
      <c r="R13" s="59">
        <v>3.7895441366075922E-2</v>
      </c>
      <c r="S13" s="63">
        <v>11</v>
      </c>
      <c r="T13" s="59">
        <v>5.7626823571519381E-2</v>
      </c>
      <c r="U13" s="63">
        <v>9</v>
      </c>
      <c r="V13" s="59">
        <v>9.5315723052984413E-3</v>
      </c>
      <c r="W13" s="63">
        <v>13</v>
      </c>
      <c r="X13" s="59">
        <v>8.2799617959570027E-2</v>
      </c>
      <c r="Y13" s="63">
        <v>7</v>
      </c>
      <c r="Z13" s="59">
        <v>0.20900831852528778</v>
      </c>
      <c r="AA13" s="63">
        <v>1</v>
      </c>
      <c r="AB13" s="59">
        <v>3.4988288225558772E-2</v>
      </c>
      <c r="AC13" s="63">
        <v>12</v>
      </c>
      <c r="AD13" s="59">
        <v>0.16813395556006072</v>
      </c>
      <c r="AE13" s="63">
        <v>2</v>
      </c>
      <c r="AF13" s="59">
        <v>9.5201590318001017E-2</v>
      </c>
      <c r="AG13" s="63">
        <v>4</v>
      </c>
      <c r="AH13" s="59">
        <v>7.8048935617039294E-2</v>
      </c>
      <c r="AI13" s="63">
        <v>8</v>
      </c>
      <c r="AJ13" s="59">
        <v>4.5105575748774829E-2</v>
      </c>
      <c r="AK13" s="63">
        <v>10</v>
      </c>
      <c r="AL13" s="59">
        <v>8.4973808240903947E-2</v>
      </c>
      <c r="AM13" s="63">
        <v>6</v>
      </c>
      <c r="AN13" s="105">
        <v>11</v>
      </c>
      <c r="AP13" s="20"/>
    </row>
    <row r="14" spans="1:42" ht="15.75" thickBot="1" x14ac:dyDescent="0.3">
      <c r="A14" s="22"/>
      <c r="B14" s="86">
        <v>6</v>
      </c>
      <c r="C14" s="52" t="s">
        <v>22</v>
      </c>
      <c r="D14" s="42">
        <v>2019</v>
      </c>
      <c r="E14" s="91">
        <v>-3.5999999999999999E-3</v>
      </c>
      <c r="F14" s="56">
        <v>-3.0591073401367241E-2</v>
      </c>
      <c r="G14" s="60">
        <v>10</v>
      </c>
      <c r="H14" s="56">
        <v>-5.2991076000777015E-2</v>
      </c>
      <c r="I14" s="61">
        <v>12</v>
      </c>
      <c r="J14" s="59">
        <v>5.4568223348556266E-2</v>
      </c>
      <c r="K14" s="61">
        <v>6</v>
      </c>
      <c r="L14" s="59">
        <v>0.12624481088832007</v>
      </c>
      <c r="M14" s="61">
        <v>5</v>
      </c>
      <c r="N14" s="59">
        <v>-8.0523782012662526E-3</v>
      </c>
      <c r="O14" s="61">
        <v>9</v>
      </c>
      <c r="P14" s="59">
        <v>0.20268287775991367</v>
      </c>
      <c r="Q14" s="61">
        <v>2</v>
      </c>
      <c r="R14" s="59">
        <v>0.16998258833124802</v>
      </c>
      <c r="S14" s="61">
        <v>4</v>
      </c>
      <c r="T14" s="59">
        <v>0.2408173319810647</v>
      </c>
      <c r="U14" s="61">
        <v>1</v>
      </c>
      <c r="V14" s="59">
        <v>-6.7404861934780791E-2</v>
      </c>
      <c r="W14" s="61">
        <v>13</v>
      </c>
      <c r="X14" s="59">
        <v>5.5891183104566089E-3</v>
      </c>
      <c r="Y14" s="61">
        <v>8</v>
      </c>
      <c r="Z14" s="59">
        <v>-0.12898139754375559</v>
      </c>
      <c r="AA14" s="61">
        <v>15</v>
      </c>
      <c r="AB14" s="59">
        <v>1.8705338043921271E-2</v>
      </c>
      <c r="AC14" s="61">
        <v>7</v>
      </c>
      <c r="AD14" s="59">
        <v>-0.28442491986635587</v>
      </c>
      <c r="AE14" s="61">
        <v>17</v>
      </c>
      <c r="AF14" s="59">
        <v>-0.10612343271036395</v>
      </c>
      <c r="AG14" s="61">
        <v>14</v>
      </c>
      <c r="AH14" s="59">
        <v>-0.13035104020241517</v>
      </c>
      <c r="AI14" s="61">
        <v>16</v>
      </c>
      <c r="AJ14" s="59">
        <v>0.19737240743988393</v>
      </c>
      <c r="AK14" s="61">
        <v>3</v>
      </c>
      <c r="AL14" s="59">
        <v>-4.7253771538171452E-2</v>
      </c>
      <c r="AM14" s="61">
        <v>11</v>
      </c>
      <c r="AN14" s="105">
        <v>8</v>
      </c>
      <c r="AP14" s="20"/>
    </row>
    <row r="15" spans="1:42" ht="15.75" thickBot="1" x14ac:dyDescent="0.3">
      <c r="A15" s="22"/>
      <c r="B15" s="86">
        <v>7</v>
      </c>
      <c r="C15" s="33" t="s">
        <v>23</v>
      </c>
      <c r="D15" s="41">
        <v>2019</v>
      </c>
      <c r="E15" s="91">
        <v>1.32E-2</v>
      </c>
      <c r="F15" s="56">
        <v>-0.10921563488870534</v>
      </c>
      <c r="G15" s="60">
        <v>16</v>
      </c>
      <c r="H15" s="56">
        <v>-0.16560197830481438</v>
      </c>
      <c r="I15" s="61">
        <v>17</v>
      </c>
      <c r="J15" s="59">
        <v>-0.10747117397956873</v>
      </c>
      <c r="K15" s="61">
        <v>15</v>
      </c>
      <c r="L15" s="59">
        <v>2.7135545856081578E-2</v>
      </c>
      <c r="M15" s="61">
        <v>10</v>
      </c>
      <c r="N15" s="59">
        <v>0.13991558717487651</v>
      </c>
      <c r="O15" s="61">
        <v>5</v>
      </c>
      <c r="P15" s="59">
        <v>0.53412357286670553</v>
      </c>
      <c r="Q15" s="61">
        <v>1</v>
      </c>
      <c r="R15" s="59">
        <v>-1.4709575950889286E-2</v>
      </c>
      <c r="S15" s="61">
        <v>13</v>
      </c>
      <c r="T15" s="59">
        <v>2.4652408692628303E-2</v>
      </c>
      <c r="U15" s="61">
        <v>11</v>
      </c>
      <c r="V15" s="59">
        <v>4.7694412073983505E-2</v>
      </c>
      <c r="W15" s="61">
        <v>8</v>
      </c>
      <c r="X15" s="59">
        <v>3.3626432355828628E-2</v>
      </c>
      <c r="Y15" s="61">
        <v>9</v>
      </c>
      <c r="Z15" s="59">
        <v>5.8908905773470854E-2</v>
      </c>
      <c r="AA15" s="61">
        <v>7</v>
      </c>
      <c r="AB15" s="59">
        <v>-4.7115404540644112E-3</v>
      </c>
      <c r="AC15" s="61">
        <v>12</v>
      </c>
      <c r="AD15" s="59">
        <v>0.20916238464032921</v>
      </c>
      <c r="AE15" s="61">
        <v>2</v>
      </c>
      <c r="AF15" s="59">
        <v>0.14279878414219871</v>
      </c>
      <c r="AG15" s="61">
        <v>4</v>
      </c>
      <c r="AH15" s="59">
        <v>7.0664885382185405E-2</v>
      </c>
      <c r="AI15" s="61">
        <v>6</v>
      </c>
      <c r="AJ15" s="59">
        <v>-0.10580933978699603</v>
      </c>
      <c r="AK15" s="61">
        <v>14</v>
      </c>
      <c r="AL15" s="59">
        <v>0.16503396157446248</v>
      </c>
      <c r="AM15" s="61">
        <v>3</v>
      </c>
      <c r="AN15" s="105">
        <v>11</v>
      </c>
      <c r="AP15" s="20"/>
    </row>
    <row r="16" spans="1:42" ht="15" customHeight="1" thickBot="1" x14ac:dyDescent="0.3">
      <c r="A16" s="22"/>
      <c r="B16" s="86">
        <v>8</v>
      </c>
      <c r="C16" s="52" t="s">
        <v>24</v>
      </c>
      <c r="D16" s="42">
        <v>2019</v>
      </c>
      <c r="E16" s="92">
        <v>4.4400000000000002E-2</v>
      </c>
      <c r="F16" s="56">
        <v>-2.574586906732812E-2</v>
      </c>
      <c r="G16" s="60">
        <v>13</v>
      </c>
      <c r="H16" s="56">
        <v>0.14927453683017244</v>
      </c>
      <c r="I16" s="61">
        <v>2</v>
      </c>
      <c r="J16" s="59">
        <v>-1.6104004829092466E-2</v>
      </c>
      <c r="K16" s="61">
        <v>11</v>
      </c>
      <c r="L16" s="59">
        <v>8.4969619110227823E-2</v>
      </c>
      <c r="M16" s="61">
        <v>5</v>
      </c>
      <c r="N16" s="59">
        <v>-3.5666356158196577E-2</v>
      </c>
      <c r="O16" s="61">
        <v>15</v>
      </c>
      <c r="P16" s="59">
        <v>0.3277090700316021</v>
      </c>
      <c r="Q16" s="61">
        <v>1</v>
      </c>
      <c r="R16" s="59">
        <v>-2.157505060896181E-3</v>
      </c>
      <c r="S16" s="61">
        <v>10</v>
      </c>
      <c r="T16" s="59">
        <v>8.849490460126086E-2</v>
      </c>
      <c r="U16" s="61">
        <v>4</v>
      </c>
      <c r="V16" s="59">
        <v>6.3770914753895847E-2</v>
      </c>
      <c r="W16" s="61">
        <v>6</v>
      </c>
      <c r="X16" s="59">
        <v>5.1104572772251222E-2</v>
      </c>
      <c r="Y16" s="61">
        <v>7</v>
      </c>
      <c r="Z16" s="59">
        <v>-0.32537520768900408</v>
      </c>
      <c r="AA16" s="61">
        <v>17</v>
      </c>
      <c r="AB16" s="59">
        <v>4.7529901728107893E-2</v>
      </c>
      <c r="AC16" s="61">
        <v>8</v>
      </c>
      <c r="AD16" s="59">
        <v>-2.2722561839900624E-2</v>
      </c>
      <c r="AE16" s="61">
        <v>12</v>
      </c>
      <c r="AF16" s="59">
        <v>1.7978011169564434E-2</v>
      </c>
      <c r="AG16" s="61">
        <v>9</v>
      </c>
      <c r="AH16" s="59">
        <v>-2.6736837258248047E-2</v>
      </c>
      <c r="AI16" s="61">
        <v>14</v>
      </c>
      <c r="AJ16" s="59">
        <v>-0.14204265842520003</v>
      </c>
      <c r="AK16" s="61">
        <v>16</v>
      </c>
      <c r="AL16" s="59">
        <v>9.3939135469951918E-2</v>
      </c>
      <c r="AM16" s="61">
        <v>3</v>
      </c>
      <c r="AN16" s="105">
        <v>8</v>
      </c>
      <c r="AO16" s="44"/>
      <c r="AP16" s="20"/>
    </row>
    <row r="17" spans="1:42" ht="15.75" thickBot="1" x14ac:dyDescent="0.3">
      <c r="A17" s="22"/>
      <c r="B17" s="86">
        <v>9</v>
      </c>
      <c r="C17" s="33" t="s">
        <v>25</v>
      </c>
      <c r="D17" s="41">
        <v>2019</v>
      </c>
      <c r="E17" s="87">
        <v>0.1137</v>
      </c>
      <c r="F17" s="56">
        <v>-3.9005639471491382E-2</v>
      </c>
      <c r="G17" s="64">
        <v>12</v>
      </c>
      <c r="H17" s="56">
        <v>-4.8527711215883285E-2</v>
      </c>
      <c r="I17" s="65">
        <v>15</v>
      </c>
      <c r="J17" s="59">
        <v>0.15433056958183</v>
      </c>
      <c r="K17" s="65">
        <v>7</v>
      </c>
      <c r="L17" s="59">
        <v>0.30930158686089837</v>
      </c>
      <c r="M17" s="65">
        <v>5</v>
      </c>
      <c r="N17" s="59">
        <v>2.0922921824431118E-3</v>
      </c>
      <c r="O17" s="65">
        <v>10</v>
      </c>
      <c r="P17" s="59">
        <v>1.217173573136332E-3</v>
      </c>
      <c r="Q17" s="65">
        <v>11</v>
      </c>
      <c r="R17" s="59">
        <v>-4.2829991254819233E-2</v>
      </c>
      <c r="S17" s="65">
        <v>13</v>
      </c>
      <c r="T17" s="59">
        <v>0.31339238084366472</v>
      </c>
      <c r="U17" s="65">
        <v>4</v>
      </c>
      <c r="V17" s="59">
        <v>0.5287258165880524</v>
      </c>
      <c r="W17" s="65">
        <v>3</v>
      </c>
      <c r="X17" s="59">
        <v>-4.6390472234450586E-2</v>
      </c>
      <c r="Y17" s="65">
        <v>14</v>
      </c>
      <c r="Z17" s="59">
        <v>9.8044818179769289E-2</v>
      </c>
      <c r="AA17" s="65">
        <v>8</v>
      </c>
      <c r="AB17" s="59">
        <v>5.9432888011959006E-2</v>
      </c>
      <c r="AC17" s="65">
        <v>9</v>
      </c>
      <c r="AD17" s="59">
        <v>2.2305306257409483</v>
      </c>
      <c r="AE17" s="65">
        <v>2</v>
      </c>
      <c r="AF17" s="59">
        <v>0.20706448702468672</v>
      </c>
      <c r="AG17" s="65">
        <v>6</v>
      </c>
      <c r="AH17" s="59">
        <v>-0.25797994719842599</v>
      </c>
      <c r="AI17" s="65">
        <v>16</v>
      </c>
      <c r="AJ17" s="59">
        <v>2.5028829094133429</v>
      </c>
      <c r="AK17" s="65">
        <v>1</v>
      </c>
      <c r="AL17" s="59">
        <v>-0.35556188878077</v>
      </c>
      <c r="AM17" s="65">
        <v>17</v>
      </c>
      <c r="AN17" s="105">
        <v>7</v>
      </c>
      <c r="AO17" s="44"/>
      <c r="AP17" s="20"/>
    </row>
    <row r="18" spans="1:42" ht="9" customHeight="1" thickBot="1" x14ac:dyDescent="0.3">
      <c r="B18" s="19"/>
      <c r="C18" s="27"/>
      <c r="D18" s="27"/>
      <c r="E18" s="93"/>
      <c r="F18" s="50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93"/>
      <c r="AO18" s="20"/>
    </row>
    <row r="19" spans="1:42" ht="21.75" customHeight="1" x14ac:dyDescent="0.25">
      <c r="B19" s="19"/>
      <c r="E19" s="94" t="s">
        <v>36</v>
      </c>
      <c r="F19" s="94">
        <v>2</v>
      </c>
      <c r="G19" s="109"/>
      <c r="H19" s="94">
        <v>2</v>
      </c>
      <c r="I19" s="109"/>
      <c r="J19" s="94">
        <v>6</v>
      </c>
      <c r="K19" s="109"/>
      <c r="L19" s="94">
        <v>7</v>
      </c>
      <c r="M19" s="109"/>
      <c r="N19" s="94">
        <v>4</v>
      </c>
      <c r="O19" s="109"/>
      <c r="P19" s="94">
        <v>6</v>
      </c>
      <c r="Q19" s="109"/>
      <c r="R19" s="94">
        <v>4</v>
      </c>
      <c r="S19" s="109"/>
      <c r="T19" s="94">
        <v>6</v>
      </c>
      <c r="U19" s="109"/>
      <c r="V19" s="94">
        <v>7</v>
      </c>
      <c r="W19" s="109"/>
      <c r="X19" s="94">
        <v>5</v>
      </c>
      <c r="Y19" s="109"/>
      <c r="Z19" s="94">
        <v>4</v>
      </c>
      <c r="AA19" s="109"/>
      <c r="AB19" s="94">
        <v>3</v>
      </c>
      <c r="AC19" s="109"/>
      <c r="AD19" s="94">
        <v>5</v>
      </c>
      <c r="AE19" s="109"/>
      <c r="AF19" s="94">
        <v>6</v>
      </c>
      <c r="AG19" s="109"/>
      <c r="AH19" s="94">
        <v>3</v>
      </c>
      <c r="AI19" s="109"/>
      <c r="AJ19" s="94">
        <v>6</v>
      </c>
      <c r="AK19" s="109"/>
      <c r="AL19" s="94">
        <v>4</v>
      </c>
      <c r="AM19" s="109"/>
      <c r="AN19" s="102"/>
      <c r="AO19" s="45"/>
    </row>
    <row r="20" spans="1:42" ht="19.5" customHeight="1" x14ac:dyDescent="0.25">
      <c r="B20" s="19"/>
      <c r="C20" s="1" t="s">
        <v>15</v>
      </c>
      <c r="D20" s="75" t="s">
        <v>6</v>
      </c>
      <c r="E20" s="73" t="s">
        <v>27</v>
      </c>
      <c r="F20" s="110" t="s">
        <v>7</v>
      </c>
      <c r="G20" s="111"/>
      <c r="H20" s="112" t="s">
        <v>8</v>
      </c>
      <c r="I20" s="113"/>
      <c r="J20" s="112" t="s">
        <v>0</v>
      </c>
      <c r="K20" s="113"/>
      <c r="L20" s="112" t="s">
        <v>34</v>
      </c>
      <c r="M20" s="113"/>
      <c r="N20" s="112" t="s">
        <v>33</v>
      </c>
      <c r="O20" s="113"/>
      <c r="P20" s="112" t="s">
        <v>1</v>
      </c>
      <c r="Q20" s="113"/>
      <c r="R20" s="112" t="s">
        <v>2</v>
      </c>
      <c r="S20" s="113"/>
      <c r="T20" s="112" t="s">
        <v>9</v>
      </c>
      <c r="U20" s="113"/>
      <c r="V20" s="112" t="s">
        <v>3</v>
      </c>
      <c r="W20" s="113"/>
      <c r="X20" s="112" t="s">
        <v>10</v>
      </c>
      <c r="Y20" s="113"/>
      <c r="Z20" s="112" t="s">
        <v>4</v>
      </c>
      <c r="AA20" s="113"/>
      <c r="AB20" s="112" t="s">
        <v>5</v>
      </c>
      <c r="AC20" s="113"/>
      <c r="AD20" s="112" t="s">
        <v>30</v>
      </c>
      <c r="AE20" s="113"/>
      <c r="AF20" s="112" t="s">
        <v>32</v>
      </c>
      <c r="AG20" s="113"/>
      <c r="AH20" s="112" t="s">
        <v>31</v>
      </c>
      <c r="AI20" s="113"/>
      <c r="AJ20" s="112" t="s">
        <v>29</v>
      </c>
      <c r="AK20" s="113"/>
      <c r="AL20" s="112" t="s">
        <v>11</v>
      </c>
      <c r="AM20" s="113"/>
      <c r="AN20" s="106"/>
    </row>
    <row r="21" spans="1:42" x14ac:dyDescent="0.25">
      <c r="B21" s="19"/>
      <c r="C21" s="2" t="s">
        <v>12</v>
      </c>
      <c r="D21" s="76"/>
      <c r="E21" s="74"/>
      <c r="F21" s="2" t="s">
        <v>28</v>
      </c>
      <c r="G21" s="3" t="s">
        <v>13</v>
      </c>
      <c r="H21" s="2" t="s">
        <v>28</v>
      </c>
      <c r="I21" s="3" t="s">
        <v>13</v>
      </c>
      <c r="J21" s="2" t="s">
        <v>28</v>
      </c>
      <c r="K21" s="3" t="s">
        <v>13</v>
      </c>
      <c r="L21" s="2" t="s">
        <v>28</v>
      </c>
      <c r="M21" s="3" t="s">
        <v>13</v>
      </c>
      <c r="N21" s="2" t="s">
        <v>28</v>
      </c>
      <c r="O21" s="3" t="s">
        <v>13</v>
      </c>
      <c r="P21" s="2" t="s">
        <v>28</v>
      </c>
      <c r="Q21" s="3" t="s">
        <v>13</v>
      </c>
      <c r="R21" s="2" t="s">
        <v>28</v>
      </c>
      <c r="S21" s="3" t="s">
        <v>13</v>
      </c>
      <c r="T21" s="2" t="s">
        <v>28</v>
      </c>
      <c r="U21" s="3" t="s">
        <v>13</v>
      </c>
      <c r="V21" s="2" t="s">
        <v>28</v>
      </c>
      <c r="W21" s="3" t="s">
        <v>13</v>
      </c>
      <c r="X21" s="2" t="s">
        <v>28</v>
      </c>
      <c r="Y21" s="3" t="s">
        <v>13</v>
      </c>
      <c r="Z21" s="2" t="s">
        <v>28</v>
      </c>
      <c r="AA21" s="3" t="s">
        <v>13</v>
      </c>
      <c r="AB21" s="2" t="s">
        <v>28</v>
      </c>
      <c r="AC21" s="3" t="s">
        <v>13</v>
      </c>
      <c r="AD21" s="2" t="s">
        <v>28</v>
      </c>
      <c r="AE21" s="3" t="s">
        <v>13</v>
      </c>
      <c r="AF21" s="2" t="s">
        <v>28</v>
      </c>
      <c r="AG21" s="3" t="s">
        <v>13</v>
      </c>
      <c r="AH21" s="2" t="s">
        <v>28</v>
      </c>
      <c r="AI21" s="3" t="s">
        <v>13</v>
      </c>
      <c r="AJ21" s="2" t="s">
        <v>28</v>
      </c>
      <c r="AK21" s="3" t="s">
        <v>13</v>
      </c>
      <c r="AL21" s="2" t="s">
        <v>28</v>
      </c>
      <c r="AM21" s="3" t="s">
        <v>13</v>
      </c>
      <c r="AN21" s="106"/>
    </row>
    <row r="22" spans="1:42" x14ac:dyDescent="0.25">
      <c r="B22" s="19"/>
      <c r="C22" s="25" t="s">
        <v>35</v>
      </c>
      <c r="D22" s="36"/>
      <c r="E22" s="37"/>
      <c r="F22" s="38"/>
      <c r="G22" s="39"/>
      <c r="H22" s="40"/>
      <c r="I22" s="39"/>
      <c r="J22" s="40"/>
      <c r="K22" s="39"/>
      <c r="L22" s="40"/>
      <c r="M22" s="39"/>
      <c r="N22" s="40"/>
      <c r="O22" s="39"/>
      <c r="P22" s="40"/>
      <c r="Q22" s="39"/>
      <c r="R22" s="40"/>
      <c r="S22" s="39"/>
      <c r="T22" s="40"/>
      <c r="U22" s="39"/>
      <c r="V22" s="40"/>
      <c r="W22" s="39"/>
      <c r="X22" s="40"/>
      <c r="Y22" s="39"/>
      <c r="Z22" s="40"/>
      <c r="AA22" s="39"/>
      <c r="AB22" s="40"/>
      <c r="AC22" s="39"/>
      <c r="AD22" s="40"/>
      <c r="AE22" s="39"/>
      <c r="AF22" s="40"/>
      <c r="AG22" s="39"/>
      <c r="AH22" s="40"/>
      <c r="AI22" s="39"/>
      <c r="AJ22" s="40"/>
      <c r="AK22" s="39"/>
      <c r="AL22" s="40"/>
      <c r="AM22" s="39"/>
      <c r="AN22" s="107"/>
    </row>
    <row r="23" spans="1:42" ht="9" customHeight="1" thickBot="1" x14ac:dyDescent="0.3">
      <c r="B23" s="19"/>
      <c r="C23" s="26"/>
      <c r="D23" s="29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108"/>
    </row>
    <row r="24" spans="1:42" ht="15.75" thickBot="1" x14ac:dyDescent="0.3">
      <c r="B24" s="19"/>
      <c r="C24" s="28" t="s">
        <v>17</v>
      </c>
      <c r="D24" s="53">
        <v>2019</v>
      </c>
      <c r="E24" s="95">
        <v>7.6E-3</v>
      </c>
      <c r="F24" s="66">
        <v>-7.3400000000000007E-2</v>
      </c>
      <c r="G24" s="58">
        <v>2</v>
      </c>
      <c r="H24" s="66">
        <v>-5.1900000000000002E-2</v>
      </c>
      <c r="I24" s="58">
        <v>16</v>
      </c>
      <c r="J24" s="66">
        <v>-3.2399999999999998E-2</v>
      </c>
      <c r="K24" s="58">
        <v>11</v>
      </c>
      <c r="L24" s="66">
        <v>-0.1109</v>
      </c>
      <c r="M24" s="58">
        <v>6</v>
      </c>
      <c r="N24" s="66">
        <v>-0.15579999999999999</v>
      </c>
      <c r="O24" s="58">
        <v>3</v>
      </c>
      <c r="P24" s="66">
        <v>-0.1008</v>
      </c>
      <c r="Q24" s="58">
        <v>1</v>
      </c>
      <c r="R24" s="66">
        <v>2.98E-2</v>
      </c>
      <c r="S24" s="58">
        <v>9</v>
      </c>
      <c r="T24" s="66">
        <v>6.4999999999999997E-3</v>
      </c>
      <c r="U24" s="58">
        <v>13</v>
      </c>
      <c r="V24" s="66">
        <v>2.3400000000000001E-2</v>
      </c>
      <c r="W24" s="58">
        <v>8</v>
      </c>
      <c r="X24" s="66">
        <v>2.8500000000000001E-2</v>
      </c>
      <c r="Y24" s="58">
        <v>5</v>
      </c>
      <c r="Z24" s="66">
        <v>6.7199999999999996E-2</v>
      </c>
      <c r="AA24" s="58">
        <v>10</v>
      </c>
      <c r="AB24" s="66">
        <v>3.1899999999999998E-2</v>
      </c>
      <c r="AC24" s="58">
        <v>15</v>
      </c>
      <c r="AD24" s="66">
        <v>-7.3000000000000001E-3</v>
      </c>
      <c r="AE24" s="58">
        <v>7</v>
      </c>
      <c r="AF24" s="66">
        <v>4.4900000000000002E-2</v>
      </c>
      <c r="AG24" s="58">
        <v>4</v>
      </c>
      <c r="AH24" s="66">
        <v>2.4400000000000002E-2</v>
      </c>
      <c r="AI24" s="58">
        <v>17</v>
      </c>
      <c r="AJ24" s="66">
        <v>0.12620000000000001</v>
      </c>
      <c r="AK24" s="58">
        <v>12</v>
      </c>
      <c r="AL24" s="66">
        <v>-1.78E-2</v>
      </c>
      <c r="AM24" s="67">
        <v>14</v>
      </c>
      <c r="AN24" s="104" t="s">
        <v>37</v>
      </c>
    </row>
    <row r="25" spans="1:42" ht="15.75" thickBot="1" x14ac:dyDescent="0.3">
      <c r="A25" s="22"/>
      <c r="B25" s="86">
        <v>1</v>
      </c>
      <c r="C25" s="33" t="s">
        <v>26</v>
      </c>
      <c r="D25" s="41">
        <v>2019</v>
      </c>
      <c r="E25" s="96">
        <v>1.5599999999999999E-2</v>
      </c>
      <c r="F25" s="66">
        <v>1.7822603195088771E-2</v>
      </c>
      <c r="G25" s="61">
        <v>8</v>
      </c>
      <c r="H25" s="66">
        <v>1.3645921238321312E-2</v>
      </c>
      <c r="I25" s="61">
        <v>10</v>
      </c>
      <c r="J25" s="68">
        <v>4.416785867935813E-3</v>
      </c>
      <c r="K25" s="61">
        <v>13</v>
      </c>
      <c r="L25" s="68">
        <v>0.13231121914178612</v>
      </c>
      <c r="M25" s="61">
        <v>2</v>
      </c>
      <c r="N25" s="68">
        <v>9.707293790394278E-2</v>
      </c>
      <c r="O25" s="61">
        <v>3</v>
      </c>
      <c r="P25" s="68">
        <v>-5.5122579396430504E-2</v>
      </c>
      <c r="Q25" s="61">
        <v>16</v>
      </c>
      <c r="R25" s="68">
        <v>0.39019244052499813</v>
      </c>
      <c r="S25" s="61">
        <v>1</v>
      </c>
      <c r="T25" s="68">
        <v>5.8086020490403456E-2</v>
      </c>
      <c r="U25" s="61">
        <v>5</v>
      </c>
      <c r="V25" s="68">
        <v>2.2140036824566112E-2</v>
      </c>
      <c r="W25" s="61">
        <v>7</v>
      </c>
      <c r="X25" s="68">
        <v>1.627249896726779E-2</v>
      </c>
      <c r="Y25" s="61">
        <v>9</v>
      </c>
      <c r="Z25" s="68">
        <v>-6.6554952297978809E-2</v>
      </c>
      <c r="AA25" s="61">
        <v>17</v>
      </c>
      <c r="AB25" s="68">
        <v>-3.7809800068468569E-2</v>
      </c>
      <c r="AC25" s="61">
        <v>15</v>
      </c>
      <c r="AD25" s="68">
        <v>4.7117296349212356E-2</v>
      </c>
      <c r="AE25" s="61">
        <v>6</v>
      </c>
      <c r="AF25" s="68">
        <v>8.5669150315250686E-3</v>
      </c>
      <c r="AG25" s="61">
        <v>12</v>
      </c>
      <c r="AH25" s="68">
        <v>7.3236178542086749E-2</v>
      </c>
      <c r="AI25" s="61">
        <v>4</v>
      </c>
      <c r="AJ25" s="68">
        <v>9.6327197470622572E-3</v>
      </c>
      <c r="AK25" s="61">
        <v>11</v>
      </c>
      <c r="AL25" s="68">
        <v>2.7434709200069296E-3</v>
      </c>
      <c r="AM25" s="69">
        <v>14</v>
      </c>
      <c r="AN25" s="105">
        <v>8</v>
      </c>
    </row>
    <row r="26" spans="1:42" ht="15.75" thickBot="1" x14ac:dyDescent="0.3">
      <c r="A26" s="22"/>
      <c r="B26" s="86">
        <v>2</v>
      </c>
      <c r="C26" s="52" t="s">
        <v>18</v>
      </c>
      <c r="D26" s="42">
        <v>2019</v>
      </c>
      <c r="E26" s="96">
        <v>-7.0400000000000004E-2</v>
      </c>
      <c r="F26" s="66">
        <v>3.2170109087805487E-2</v>
      </c>
      <c r="G26" s="61">
        <v>3</v>
      </c>
      <c r="H26" s="66">
        <v>-9.257702459956485E-2</v>
      </c>
      <c r="I26" s="61">
        <v>10</v>
      </c>
      <c r="J26" s="68">
        <v>-0.72636165443377843</v>
      </c>
      <c r="K26" s="61">
        <v>17</v>
      </c>
      <c r="L26" s="68">
        <v>-0.36772357965235503</v>
      </c>
      <c r="M26" s="61">
        <v>15</v>
      </c>
      <c r="N26" s="68">
        <v>-0.37141602343890356</v>
      </c>
      <c r="O26" s="61">
        <v>16</v>
      </c>
      <c r="P26" s="68">
        <v>-0.23386706993735129</v>
      </c>
      <c r="Q26" s="61">
        <v>12</v>
      </c>
      <c r="R26" s="68">
        <v>4.2103407190540842E-2</v>
      </c>
      <c r="S26" s="61">
        <v>2</v>
      </c>
      <c r="T26" s="68">
        <v>-0.25709241341360045</v>
      </c>
      <c r="U26" s="61">
        <v>14</v>
      </c>
      <c r="V26" s="68">
        <v>2.0937941182093356E-2</v>
      </c>
      <c r="W26" s="61">
        <v>4</v>
      </c>
      <c r="X26" s="68">
        <v>-5.515837294970416E-2</v>
      </c>
      <c r="Y26" s="61">
        <v>6</v>
      </c>
      <c r="Z26" s="68">
        <v>-8.7068653163331233E-2</v>
      </c>
      <c r="AA26" s="61">
        <v>9</v>
      </c>
      <c r="AB26" s="68">
        <v>-8.2820097114542524E-2</v>
      </c>
      <c r="AC26" s="61">
        <v>8</v>
      </c>
      <c r="AD26" s="68">
        <v>-9.3947656106170507E-2</v>
      </c>
      <c r="AE26" s="61">
        <v>11</v>
      </c>
      <c r="AF26" s="68">
        <v>-0.23491254033580888</v>
      </c>
      <c r="AG26" s="61">
        <v>13</v>
      </c>
      <c r="AH26" s="68">
        <v>-7.8763000614192613E-3</v>
      </c>
      <c r="AI26" s="61">
        <v>5</v>
      </c>
      <c r="AJ26" s="68">
        <v>0.61526038106249925</v>
      </c>
      <c r="AK26" s="61">
        <v>1</v>
      </c>
      <c r="AL26" s="68">
        <v>-5.60370219710985E-2</v>
      </c>
      <c r="AM26" s="69">
        <v>7</v>
      </c>
      <c r="AN26" s="105">
        <v>10</v>
      </c>
    </row>
    <row r="27" spans="1:42" ht="15.75" thickBot="1" x14ac:dyDescent="0.3">
      <c r="A27" s="22"/>
      <c r="B27" s="86">
        <v>3</v>
      </c>
      <c r="C27" s="34" t="s">
        <v>19</v>
      </c>
      <c r="D27" s="41">
        <v>2019</v>
      </c>
      <c r="E27" s="97">
        <v>-0.1125</v>
      </c>
      <c r="F27" s="66">
        <v>-0.21131910594108683</v>
      </c>
      <c r="G27" s="61">
        <v>16</v>
      </c>
      <c r="H27" s="66">
        <v>-0.21362272898018542</v>
      </c>
      <c r="I27" s="61">
        <v>17</v>
      </c>
      <c r="J27" s="68">
        <v>-1.3926683858524802E-2</v>
      </c>
      <c r="K27" s="61">
        <v>8</v>
      </c>
      <c r="L27" s="68">
        <v>-0.16807224002382637</v>
      </c>
      <c r="M27" s="61">
        <v>14</v>
      </c>
      <c r="N27" s="68">
        <v>0.11224341397689042</v>
      </c>
      <c r="O27" s="61">
        <v>1</v>
      </c>
      <c r="P27" s="68">
        <v>2.5979526341720849E-2</v>
      </c>
      <c r="Q27" s="61">
        <v>5</v>
      </c>
      <c r="R27" s="68">
        <v>4.119516523769029E-2</v>
      </c>
      <c r="S27" s="61">
        <v>4</v>
      </c>
      <c r="T27" s="68">
        <v>-0.11202814848951259</v>
      </c>
      <c r="U27" s="61">
        <v>12</v>
      </c>
      <c r="V27" s="68">
        <v>-2.5933338625470204E-2</v>
      </c>
      <c r="W27" s="61">
        <v>9</v>
      </c>
      <c r="X27" s="68">
        <v>4.8533136639885344E-2</v>
      </c>
      <c r="Y27" s="61">
        <v>3</v>
      </c>
      <c r="Z27" s="68">
        <v>-0.20103564468403945</v>
      </c>
      <c r="AA27" s="61">
        <v>15</v>
      </c>
      <c r="AB27" s="68">
        <v>8.1732746724226146E-2</v>
      </c>
      <c r="AC27" s="61">
        <v>2</v>
      </c>
      <c r="AD27" s="68">
        <v>-0.16122659383243221</v>
      </c>
      <c r="AE27" s="61">
        <v>13</v>
      </c>
      <c r="AF27" s="68">
        <v>-3.1372588872039753E-2</v>
      </c>
      <c r="AG27" s="61">
        <v>10</v>
      </c>
      <c r="AH27" s="68">
        <v>-9.1381471569610184E-2</v>
      </c>
      <c r="AI27" s="61">
        <v>11</v>
      </c>
      <c r="AJ27" s="68">
        <v>2.074201411930976E-2</v>
      </c>
      <c r="AK27" s="61">
        <v>6</v>
      </c>
      <c r="AL27" s="68">
        <v>-4.1400365625587909E-4</v>
      </c>
      <c r="AM27" s="69">
        <v>7</v>
      </c>
      <c r="AN27" s="105">
        <v>5</v>
      </c>
      <c r="AO27" s="44"/>
    </row>
    <row r="28" spans="1:42" ht="15.75" thickBot="1" x14ac:dyDescent="0.3">
      <c r="A28" s="22"/>
      <c r="B28" s="86">
        <v>4</v>
      </c>
      <c r="C28" s="52" t="s">
        <v>20</v>
      </c>
      <c r="D28" s="42">
        <v>2019</v>
      </c>
      <c r="E28" s="98">
        <v>1.9099999999999999E-2</v>
      </c>
      <c r="F28" s="66">
        <v>-7.676753984856266E-2</v>
      </c>
      <c r="G28" s="61">
        <v>16</v>
      </c>
      <c r="H28" s="66">
        <v>7.3215781326128049E-3</v>
      </c>
      <c r="I28" s="61">
        <v>6</v>
      </c>
      <c r="J28" s="68">
        <v>-2.4824254787322197E-2</v>
      </c>
      <c r="K28" s="61">
        <v>10</v>
      </c>
      <c r="L28" s="68">
        <v>0.10455209517269948</v>
      </c>
      <c r="M28" s="61">
        <v>1</v>
      </c>
      <c r="N28" s="68">
        <v>-5.2464912817991816E-2</v>
      </c>
      <c r="O28" s="61">
        <v>12</v>
      </c>
      <c r="P28" s="68">
        <v>-7.3508668728509696E-2</v>
      </c>
      <c r="Q28" s="61">
        <v>15</v>
      </c>
      <c r="R28" s="68">
        <v>-8.8343621661957639E-2</v>
      </c>
      <c r="S28" s="61">
        <v>17</v>
      </c>
      <c r="T28" s="68">
        <v>-3.5001133533799966E-2</v>
      </c>
      <c r="U28" s="61">
        <v>11</v>
      </c>
      <c r="V28" s="68">
        <v>5.1116771299227093E-2</v>
      </c>
      <c r="W28" s="61">
        <v>5</v>
      </c>
      <c r="X28" s="68">
        <v>-2.1926045068993649E-2</v>
      </c>
      <c r="Y28" s="61">
        <v>9</v>
      </c>
      <c r="Z28" s="68">
        <v>8.4811154569039759E-2</v>
      </c>
      <c r="AA28" s="61">
        <v>2</v>
      </c>
      <c r="AB28" s="68">
        <v>-8.4786205253188918E-3</v>
      </c>
      <c r="AC28" s="61">
        <v>8</v>
      </c>
      <c r="AD28" s="68">
        <v>-6.6243049301431323E-2</v>
      </c>
      <c r="AE28" s="61">
        <v>14</v>
      </c>
      <c r="AF28" s="68">
        <v>5.9220556920632328E-2</v>
      </c>
      <c r="AG28" s="61">
        <v>4</v>
      </c>
      <c r="AH28" s="68">
        <v>-7.1253230385636135E-3</v>
      </c>
      <c r="AI28" s="61">
        <v>7</v>
      </c>
      <c r="AJ28" s="68">
        <v>6.0100382753499382E-2</v>
      </c>
      <c r="AK28" s="61">
        <v>3</v>
      </c>
      <c r="AL28" s="68">
        <v>-5.5468757327217788E-2</v>
      </c>
      <c r="AM28" s="69">
        <v>13</v>
      </c>
      <c r="AN28" s="105">
        <v>12</v>
      </c>
      <c r="AO28" s="45"/>
    </row>
    <row r="29" spans="1:42" ht="15.75" thickBot="1" x14ac:dyDescent="0.3">
      <c r="A29" s="22"/>
      <c r="B29" s="86">
        <v>5</v>
      </c>
      <c r="C29" s="33" t="s">
        <v>21</v>
      </c>
      <c r="D29" s="41">
        <v>2019</v>
      </c>
      <c r="E29" s="99">
        <v>3.9300000000000002E-2</v>
      </c>
      <c r="F29" s="66">
        <v>-0.14628270364377027</v>
      </c>
      <c r="G29" s="63">
        <v>16</v>
      </c>
      <c r="H29" s="66">
        <v>-1.1929438681207216E-2</v>
      </c>
      <c r="I29" s="63">
        <v>14</v>
      </c>
      <c r="J29" s="68">
        <v>-5.2595219613183697E-2</v>
      </c>
      <c r="K29" s="61">
        <v>15</v>
      </c>
      <c r="L29" s="68">
        <v>0.13233720146846406</v>
      </c>
      <c r="M29" s="61">
        <v>5</v>
      </c>
      <c r="N29" s="68">
        <v>-0.23581404753506874</v>
      </c>
      <c r="O29" s="63">
        <v>17</v>
      </c>
      <c r="P29" s="68">
        <v>1.8123952050728143E-3</v>
      </c>
      <c r="Q29" s="61">
        <v>13</v>
      </c>
      <c r="R29" s="68">
        <v>2.0983674588828327E-2</v>
      </c>
      <c r="S29" s="61">
        <v>11</v>
      </c>
      <c r="T29" s="68">
        <v>2.2930870730222042E-2</v>
      </c>
      <c r="U29" s="61">
        <v>10</v>
      </c>
      <c r="V29" s="68">
        <v>2.5555721155368527E-2</v>
      </c>
      <c r="W29" s="61">
        <v>9</v>
      </c>
      <c r="X29" s="68">
        <v>0.1291491847631594</v>
      </c>
      <c r="Y29" s="61">
        <v>6</v>
      </c>
      <c r="Z29" s="68">
        <v>0.61208489299665048</v>
      </c>
      <c r="AA29" s="61">
        <v>1</v>
      </c>
      <c r="AB29" s="68">
        <v>0.14594793897295166</v>
      </c>
      <c r="AC29" s="61">
        <v>4</v>
      </c>
      <c r="AD29" s="68">
        <v>8.9984658085098257E-3</v>
      </c>
      <c r="AE29" s="61">
        <v>12</v>
      </c>
      <c r="AF29" s="68">
        <v>5.1658290040016208E-2</v>
      </c>
      <c r="AG29" s="61">
        <v>8</v>
      </c>
      <c r="AH29" s="68">
        <v>0.35575722175546232</v>
      </c>
      <c r="AI29" s="61">
        <v>2</v>
      </c>
      <c r="AJ29" s="68">
        <v>0.28405628099804847</v>
      </c>
      <c r="AK29" s="61">
        <v>3</v>
      </c>
      <c r="AL29" s="68">
        <v>5.9212273079981559E-2</v>
      </c>
      <c r="AM29" s="69">
        <v>7</v>
      </c>
      <c r="AN29" s="105">
        <v>9</v>
      </c>
      <c r="AP29" s="44"/>
    </row>
    <row r="30" spans="1:42" ht="15.75" thickBot="1" x14ac:dyDescent="0.3">
      <c r="A30" s="22"/>
      <c r="B30" s="86">
        <v>6</v>
      </c>
      <c r="C30" s="52" t="s">
        <v>22</v>
      </c>
      <c r="D30" s="42">
        <v>2019</v>
      </c>
      <c r="E30" s="99">
        <v>5.4999999999999997E-3</v>
      </c>
      <c r="F30" s="66">
        <v>-2.7645028054512855E-2</v>
      </c>
      <c r="G30" s="61">
        <v>12</v>
      </c>
      <c r="H30" s="66">
        <v>0.41564527068569324</v>
      </c>
      <c r="I30" s="61">
        <v>1</v>
      </c>
      <c r="J30" s="68">
        <v>-7.7120461380512983E-2</v>
      </c>
      <c r="K30" s="61">
        <v>13</v>
      </c>
      <c r="L30" s="68">
        <v>0.31768769903972638</v>
      </c>
      <c r="M30" s="61">
        <v>2</v>
      </c>
      <c r="N30" s="68">
        <v>-0.44509548994031167</v>
      </c>
      <c r="O30" s="61">
        <v>17</v>
      </c>
      <c r="P30" s="68">
        <v>-9.377800792283375E-2</v>
      </c>
      <c r="Q30" s="61">
        <v>16</v>
      </c>
      <c r="R30" s="68">
        <v>2.0298080128672291E-2</v>
      </c>
      <c r="S30" s="61">
        <v>7</v>
      </c>
      <c r="T30" s="68">
        <v>-8.6766143798521767E-2</v>
      </c>
      <c r="U30" s="61">
        <v>15</v>
      </c>
      <c r="V30" s="68">
        <v>-1.0693848430832209E-2</v>
      </c>
      <c r="W30" s="61">
        <v>11</v>
      </c>
      <c r="X30" s="68">
        <v>2.2217425802830704E-3</v>
      </c>
      <c r="Y30" s="61">
        <v>9</v>
      </c>
      <c r="Z30" s="68">
        <v>-7.9505292924617277E-2</v>
      </c>
      <c r="AA30" s="61">
        <v>14</v>
      </c>
      <c r="AB30" s="68">
        <v>7.0351116393884805E-2</v>
      </c>
      <c r="AC30" s="61">
        <v>6</v>
      </c>
      <c r="AD30" s="68">
        <v>7.8165418206521009E-2</v>
      </c>
      <c r="AE30" s="61">
        <v>5</v>
      </c>
      <c r="AF30" s="68">
        <v>9.4742321521321671E-3</v>
      </c>
      <c r="AG30" s="61">
        <v>8</v>
      </c>
      <c r="AH30" s="68">
        <v>0.11102516977657384</v>
      </c>
      <c r="AI30" s="61">
        <v>4</v>
      </c>
      <c r="AJ30" s="68">
        <v>0.12907435297277181</v>
      </c>
      <c r="AK30" s="61">
        <v>3</v>
      </c>
      <c r="AL30" s="68">
        <v>-5.6938285097402064E-3</v>
      </c>
      <c r="AM30" s="69">
        <v>10</v>
      </c>
      <c r="AN30" s="105">
        <v>9</v>
      </c>
      <c r="AP30" s="45"/>
    </row>
    <row r="31" spans="1:42" ht="15.75" thickBot="1" x14ac:dyDescent="0.3">
      <c r="A31" s="22"/>
      <c r="B31" s="86">
        <v>7</v>
      </c>
      <c r="C31" s="33" t="s">
        <v>23</v>
      </c>
      <c r="D31" s="41">
        <v>2019</v>
      </c>
      <c r="E31" s="99">
        <v>2.5100000000000001E-2</v>
      </c>
      <c r="F31" s="66">
        <v>-0.23720554399808591</v>
      </c>
      <c r="G31" s="61">
        <v>17</v>
      </c>
      <c r="H31" s="66">
        <v>0.16382568917785512</v>
      </c>
      <c r="I31" s="61">
        <v>3</v>
      </c>
      <c r="J31" s="68">
        <v>-0.13605032232323988</v>
      </c>
      <c r="K31" s="61">
        <v>16</v>
      </c>
      <c r="L31" s="68">
        <v>-6.94044161494215E-2</v>
      </c>
      <c r="M31" s="61">
        <v>15</v>
      </c>
      <c r="N31" s="68">
        <v>9.108643085010093E-2</v>
      </c>
      <c r="O31" s="61">
        <v>4</v>
      </c>
      <c r="P31" s="68">
        <v>2.3373272203397244E-2</v>
      </c>
      <c r="Q31" s="61">
        <v>7</v>
      </c>
      <c r="R31" s="68">
        <v>0.60589635623184668</v>
      </c>
      <c r="S31" s="61">
        <v>1</v>
      </c>
      <c r="T31" s="68">
        <v>-9.4418976915618957E-3</v>
      </c>
      <c r="U31" s="61">
        <v>12</v>
      </c>
      <c r="V31" s="68">
        <v>-2.4760081557320124E-3</v>
      </c>
      <c r="W31" s="61">
        <v>10</v>
      </c>
      <c r="X31" s="68">
        <v>0.25410489817228199</v>
      </c>
      <c r="Y31" s="61">
        <v>2</v>
      </c>
      <c r="Z31" s="68">
        <v>-6.6765081785930658E-2</v>
      </c>
      <c r="AA31" s="61">
        <v>14</v>
      </c>
      <c r="AB31" s="68">
        <v>4.8783333256360528E-2</v>
      </c>
      <c r="AC31" s="61">
        <v>6</v>
      </c>
      <c r="AD31" s="68">
        <v>-7.041901579915244E-3</v>
      </c>
      <c r="AE31" s="61">
        <v>11</v>
      </c>
      <c r="AF31" s="68">
        <v>2.2167240518196962E-2</v>
      </c>
      <c r="AG31" s="61">
        <v>8</v>
      </c>
      <c r="AH31" s="68">
        <v>6.6161139680609882E-2</v>
      </c>
      <c r="AI31" s="61">
        <v>5</v>
      </c>
      <c r="AJ31" s="68">
        <v>-3.3537485883510576E-2</v>
      </c>
      <c r="AK31" s="61">
        <v>13</v>
      </c>
      <c r="AL31" s="68">
        <v>2.0743956671597896E-2</v>
      </c>
      <c r="AM31" s="69">
        <v>9</v>
      </c>
      <c r="AN31" s="105">
        <v>11</v>
      </c>
    </row>
    <row r="32" spans="1:42" ht="15.75" thickBot="1" x14ac:dyDescent="0.3">
      <c r="A32" s="22"/>
      <c r="B32" s="86">
        <v>8</v>
      </c>
      <c r="C32" s="52" t="s">
        <v>24</v>
      </c>
      <c r="D32" s="42">
        <v>2019</v>
      </c>
      <c r="E32" s="100">
        <v>5.0799999999999998E-2</v>
      </c>
      <c r="F32" s="66">
        <v>0.10391392849544467</v>
      </c>
      <c r="G32" s="61">
        <v>3</v>
      </c>
      <c r="H32" s="66">
        <v>9.4150761114197401E-2</v>
      </c>
      <c r="I32" s="61">
        <v>4</v>
      </c>
      <c r="J32" s="68">
        <v>3.2695462197903424E-2</v>
      </c>
      <c r="K32" s="61">
        <v>8</v>
      </c>
      <c r="L32" s="68">
        <v>3.2338370622657209E-2</v>
      </c>
      <c r="M32" s="61">
        <v>9</v>
      </c>
      <c r="N32" s="68">
        <v>1.9867946905988365E-2</v>
      </c>
      <c r="O32" s="61">
        <v>10</v>
      </c>
      <c r="P32" s="68">
        <v>-3.3902068288950704E-2</v>
      </c>
      <c r="Q32" s="61">
        <v>15</v>
      </c>
      <c r="R32" s="68">
        <v>-5.4064239327489272E-4</v>
      </c>
      <c r="S32" s="61">
        <v>14</v>
      </c>
      <c r="T32" s="68">
        <v>3.7161418666860069E-2</v>
      </c>
      <c r="U32" s="61">
        <v>6</v>
      </c>
      <c r="V32" s="68">
        <v>1.4990321558722153E-2</v>
      </c>
      <c r="W32" s="61">
        <v>11</v>
      </c>
      <c r="X32" s="68">
        <v>3.4569210366826475E-2</v>
      </c>
      <c r="Y32" s="61">
        <v>7</v>
      </c>
      <c r="Z32" s="68">
        <v>-0.64954395439096713</v>
      </c>
      <c r="AA32" s="61">
        <v>17</v>
      </c>
      <c r="AB32" s="68">
        <v>0.17820827821940055</v>
      </c>
      <c r="AC32" s="61">
        <v>1</v>
      </c>
      <c r="AD32" s="68">
        <v>7.8379613913599488E-3</v>
      </c>
      <c r="AE32" s="61">
        <v>12</v>
      </c>
      <c r="AF32" s="68">
        <v>0.11391718747241431</v>
      </c>
      <c r="AG32" s="61">
        <v>2</v>
      </c>
      <c r="AH32" s="68">
        <v>4.2837636995022743E-2</v>
      </c>
      <c r="AI32" s="61">
        <v>5</v>
      </c>
      <c r="AJ32" s="68">
        <v>-0.19086249545990008</v>
      </c>
      <c r="AK32" s="61">
        <v>16</v>
      </c>
      <c r="AL32" s="68">
        <v>2.2953445266435946E-3</v>
      </c>
      <c r="AM32" s="69">
        <v>13</v>
      </c>
      <c r="AN32" s="105">
        <v>13</v>
      </c>
      <c r="AO32" s="44"/>
    </row>
    <row r="33" spans="1:41" ht="15.75" thickBot="1" x14ac:dyDescent="0.3">
      <c r="A33" s="22"/>
      <c r="B33" s="86">
        <v>9</v>
      </c>
      <c r="C33" s="33" t="s">
        <v>25</v>
      </c>
      <c r="D33" s="41">
        <v>2019</v>
      </c>
      <c r="E33" s="95">
        <v>0.19950000000000001</v>
      </c>
      <c r="F33" s="66">
        <v>0.24662952779903224</v>
      </c>
      <c r="G33" s="65">
        <v>9</v>
      </c>
      <c r="H33" s="66">
        <v>1.1648753122465529</v>
      </c>
      <c r="I33" s="65">
        <v>1</v>
      </c>
      <c r="J33" s="66">
        <v>5.6825491443384335E-2</v>
      </c>
      <c r="K33" s="65">
        <v>15</v>
      </c>
      <c r="L33" s="66">
        <v>-0.29867953050565355</v>
      </c>
      <c r="M33" s="65">
        <v>17</v>
      </c>
      <c r="N33" s="66">
        <v>8.5481406134971571E-2</v>
      </c>
      <c r="O33" s="65">
        <v>14</v>
      </c>
      <c r="P33" s="66">
        <v>-2.1922537288721733E-2</v>
      </c>
      <c r="Q33" s="65">
        <v>16</v>
      </c>
      <c r="R33" s="66">
        <v>0.45739704018843907</v>
      </c>
      <c r="S33" s="65">
        <v>6</v>
      </c>
      <c r="T33" s="66">
        <v>0.10601386466821494</v>
      </c>
      <c r="U33" s="65">
        <v>13</v>
      </c>
      <c r="V33" s="66">
        <v>0.38273367959023075</v>
      </c>
      <c r="W33" s="65">
        <v>7</v>
      </c>
      <c r="X33" s="66">
        <v>0.73623491314603173</v>
      </c>
      <c r="Y33" s="65">
        <v>2</v>
      </c>
      <c r="Z33" s="66">
        <v>0.55641196626372458</v>
      </c>
      <c r="AA33" s="65">
        <v>3</v>
      </c>
      <c r="AB33" s="66">
        <v>0.5270103774296433</v>
      </c>
      <c r="AC33" s="65">
        <v>5</v>
      </c>
      <c r="AD33" s="66">
        <v>0.13708413373378914</v>
      </c>
      <c r="AE33" s="65">
        <v>12</v>
      </c>
      <c r="AF33" s="66">
        <v>0.19676919678086935</v>
      </c>
      <c r="AG33" s="65">
        <v>11</v>
      </c>
      <c r="AH33" s="66">
        <v>0.22340501692620429</v>
      </c>
      <c r="AI33" s="65">
        <v>10</v>
      </c>
      <c r="AJ33" s="66">
        <v>0.30427732593977308</v>
      </c>
      <c r="AK33" s="65">
        <v>8</v>
      </c>
      <c r="AL33" s="66">
        <v>0.52936813774496083</v>
      </c>
      <c r="AM33" s="70">
        <v>4</v>
      </c>
      <c r="AN33" s="105">
        <v>7</v>
      </c>
      <c r="AO33" s="44"/>
    </row>
    <row r="34" spans="1:41" ht="8.25" customHeight="1" thickBot="1" x14ac:dyDescent="0.3">
      <c r="C34" s="27"/>
      <c r="D34" s="27"/>
      <c r="E34" s="93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1" x14ac:dyDescent="0.25">
      <c r="E35" s="101" t="s">
        <v>36</v>
      </c>
      <c r="F35" s="101">
        <v>5</v>
      </c>
      <c r="G35" s="103"/>
      <c r="H35" s="101">
        <v>5</v>
      </c>
      <c r="I35" s="103"/>
      <c r="J35" s="101">
        <v>8</v>
      </c>
      <c r="K35" s="103"/>
      <c r="L35" s="101">
        <v>5</v>
      </c>
      <c r="M35" s="103"/>
      <c r="N35" s="101">
        <v>6</v>
      </c>
      <c r="O35" s="103"/>
      <c r="P35" s="101">
        <v>8</v>
      </c>
      <c r="Q35" s="103"/>
      <c r="R35" s="101">
        <v>3</v>
      </c>
      <c r="S35" s="103"/>
      <c r="T35" s="101">
        <v>7</v>
      </c>
      <c r="U35" s="103"/>
      <c r="V35" s="101">
        <v>4</v>
      </c>
      <c r="W35" s="103"/>
      <c r="X35" s="101">
        <v>3</v>
      </c>
      <c r="Y35" s="103"/>
      <c r="Z35" s="101">
        <v>6</v>
      </c>
      <c r="AA35" s="103"/>
      <c r="AB35" s="101">
        <v>3</v>
      </c>
      <c r="AC35" s="103"/>
      <c r="AD35" s="101">
        <v>7</v>
      </c>
      <c r="AE35" s="103"/>
      <c r="AF35" s="101">
        <v>4</v>
      </c>
      <c r="AG35" s="103"/>
      <c r="AH35" s="101">
        <v>2</v>
      </c>
      <c r="AI35" s="103"/>
      <c r="AJ35" s="101">
        <v>3</v>
      </c>
      <c r="AK35" s="103"/>
      <c r="AL35" s="101">
        <v>5</v>
      </c>
      <c r="AM35" s="103"/>
      <c r="AN35" s="103"/>
      <c r="AO35" s="45"/>
    </row>
    <row r="38" spans="1:41" x14ac:dyDescent="0.25">
      <c r="AN38" s="44"/>
    </row>
    <row r="39" spans="1:41" x14ac:dyDescent="0.25">
      <c r="AK39" s="45"/>
    </row>
    <row r="45" spans="1:41" x14ac:dyDescent="0.25">
      <c r="F45" s="13"/>
    </row>
  </sheetData>
  <mergeCells count="38">
    <mergeCell ref="AF20:AG20"/>
    <mergeCell ref="AH20:AI20"/>
    <mergeCell ref="AJ20:AK20"/>
    <mergeCell ref="AL20:AM20"/>
    <mergeCell ref="V20:W20"/>
    <mergeCell ref="X20:Y20"/>
    <mergeCell ref="Z20:AA20"/>
    <mergeCell ref="AB20:AC20"/>
    <mergeCell ref="AD20:AE20"/>
    <mergeCell ref="L20:M20"/>
    <mergeCell ref="N20:O20"/>
    <mergeCell ref="P20:Q20"/>
    <mergeCell ref="R20:S20"/>
    <mergeCell ref="T20:U20"/>
    <mergeCell ref="D20:D21"/>
    <mergeCell ref="E20:E21"/>
    <mergeCell ref="F20:G20"/>
    <mergeCell ref="H20:I20"/>
    <mergeCell ref="J20:K20"/>
    <mergeCell ref="AD4:AE4"/>
    <mergeCell ref="AF4:AG4"/>
    <mergeCell ref="AH4:AI4"/>
    <mergeCell ref="AJ4:AK4"/>
    <mergeCell ref="AL4:AM4"/>
    <mergeCell ref="E4:E5"/>
    <mergeCell ref="D4:D5"/>
    <mergeCell ref="AB4:AC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conditionalFormatting sqref="W12">
    <cfRule type="cellIs" dxfId="50" priority="56" operator="lessThan">
      <formula>$E$12</formula>
    </cfRule>
  </conditionalFormatting>
  <conditionalFormatting sqref="F8:F17">
    <cfRule type="cellIs" dxfId="49" priority="34" operator="lessThan">
      <formula>$E8</formula>
    </cfRule>
  </conditionalFormatting>
  <conditionalFormatting sqref="H8:H17">
    <cfRule type="cellIs" dxfId="48" priority="31" operator="lessThan">
      <formula>$E8</formula>
    </cfRule>
    <cfRule type="cellIs" dxfId="47" priority="32" operator="lessThan">
      <formula>$E8</formula>
    </cfRule>
    <cfRule type="cellIs" dxfId="46" priority="33" operator="lessThan">
      <formula>$E8</formula>
    </cfRule>
  </conditionalFormatting>
  <conditionalFormatting sqref="J8:J17">
    <cfRule type="cellIs" dxfId="45" priority="30" operator="lessThan">
      <formula>$E8</formula>
    </cfRule>
  </conditionalFormatting>
  <conditionalFormatting sqref="L8:L17">
    <cfRule type="cellIs" dxfId="44" priority="29" operator="lessThan">
      <formula>$E8</formula>
    </cfRule>
  </conditionalFormatting>
  <conditionalFormatting sqref="N8:N17">
    <cfRule type="cellIs" dxfId="43" priority="28" operator="lessThan">
      <formula>$E8</formula>
    </cfRule>
  </conditionalFormatting>
  <conditionalFormatting sqref="P8:P17">
    <cfRule type="cellIs" dxfId="42" priority="27" operator="lessThan">
      <formula>$E8</formula>
    </cfRule>
  </conditionalFormatting>
  <conditionalFormatting sqref="R8:R17">
    <cfRule type="cellIs" dxfId="41" priority="26" operator="lessThan">
      <formula>$E8</formula>
    </cfRule>
  </conditionalFormatting>
  <conditionalFormatting sqref="T8:T17">
    <cfRule type="cellIs" dxfId="40" priority="25" operator="lessThan">
      <formula>$E8</formula>
    </cfRule>
  </conditionalFormatting>
  <conditionalFormatting sqref="V8:V17">
    <cfRule type="cellIs" dxfId="39" priority="24" operator="lessThan">
      <formula>$E8</formula>
    </cfRule>
  </conditionalFormatting>
  <conditionalFormatting sqref="X8:X17">
    <cfRule type="cellIs" dxfId="38" priority="23" operator="lessThan">
      <formula>$E8</formula>
    </cfRule>
  </conditionalFormatting>
  <conditionalFormatting sqref="Z8:Z17">
    <cfRule type="cellIs" dxfId="37" priority="22" operator="lessThan">
      <formula>$E8</formula>
    </cfRule>
  </conditionalFormatting>
  <conditionalFormatting sqref="AB8:AB17">
    <cfRule type="cellIs" dxfId="36" priority="20" operator="lessThan">
      <formula>$E8</formula>
    </cfRule>
  </conditionalFormatting>
  <conditionalFormatting sqref="AD8:AD17">
    <cfRule type="cellIs" dxfId="35" priority="19" operator="lessThan">
      <formula>$E8</formula>
    </cfRule>
  </conditionalFormatting>
  <conditionalFormatting sqref="AF8:AF17">
    <cfRule type="cellIs" dxfId="34" priority="18" operator="lessThan">
      <formula>$E8</formula>
    </cfRule>
  </conditionalFormatting>
  <conditionalFormatting sqref="AH8:AH17">
    <cfRule type="cellIs" dxfId="33" priority="17" operator="lessThan">
      <formula>$E8</formula>
    </cfRule>
  </conditionalFormatting>
  <conditionalFormatting sqref="AJ8:AJ17">
    <cfRule type="cellIs" dxfId="32" priority="16" operator="lessThan">
      <formula>$E8</formula>
    </cfRule>
  </conditionalFormatting>
  <conditionalFormatting sqref="AL8:AL17">
    <cfRule type="cellIs" dxfId="31" priority="15" operator="lessThan">
      <formula>$E8</formula>
    </cfRule>
  </conditionalFormatting>
  <conditionalFormatting sqref="F24 H24 J24 L24 N24 P24 R24 T24 V24 X24 Z24 AB24 AD24 AF24 AH24 AJ24 AL24">
    <cfRule type="cellIs" dxfId="30" priority="10" operator="greaterThan">
      <formula>$E$24</formula>
    </cfRule>
  </conditionalFormatting>
  <conditionalFormatting sqref="J41 F25 H25 J25 L25 N25 P25 R25 T25 V25 X25 Z25 AB25 AD25 AF25 AH25 AJ25 AL25">
    <cfRule type="cellIs" dxfId="29" priority="9" operator="greaterThan">
      <formula>$E$25</formula>
    </cfRule>
  </conditionalFormatting>
  <conditionalFormatting sqref="F26 H26 J26 L26 N26 P26 R26 T26 V26 X26 Z26 AB26 AD26 AF26 AH26 AJ26 AL26">
    <cfRule type="cellIs" dxfId="28" priority="8" operator="greaterThan">
      <formula>$E$26</formula>
    </cfRule>
  </conditionalFormatting>
  <conditionalFormatting sqref="F27 H27 J27 L27 N27 P27 R27 T27 V27 X27 Z27 AB27 AD27 AF27 AH27 AJ27 AL27">
    <cfRule type="cellIs" dxfId="27" priority="7" operator="greaterThan">
      <formula>$E$27</formula>
    </cfRule>
  </conditionalFormatting>
  <conditionalFormatting sqref="F28 H28 J28 L28 N28 P28 R28 T28 V28 X28 Z28 AB28 AD28 AF28 AH28 AJ28 AL28">
    <cfRule type="cellIs" dxfId="26" priority="6" operator="greaterThan">
      <formula>$E$28</formula>
    </cfRule>
  </conditionalFormatting>
  <conditionalFormatting sqref="F29 H29 J29 L29 N29 P29 R29 T29 V29 X29 Z29 AB29 AD29 AF29 AH29 AJ29 AL29">
    <cfRule type="cellIs" dxfId="25" priority="5" operator="greaterThan">
      <formula>$E$29</formula>
    </cfRule>
  </conditionalFormatting>
  <conditionalFormatting sqref="F30 H30 J30 L30 N30 P30 R30 T30 V30 X30 Z30 AB30 AD30 AF30 AH30 AJ30 AL30">
    <cfRule type="cellIs" dxfId="24" priority="4" operator="greaterThan">
      <formula>$E$30</formula>
    </cfRule>
  </conditionalFormatting>
  <conditionalFormatting sqref="F31 H31 J31 L31 N31 P31 R31 T31 V31 X31 Z31 AB31 AD31 AF31 AH31 AJ31 AL31">
    <cfRule type="cellIs" dxfId="23" priority="3" operator="greaterThan">
      <formula>$E$31</formula>
    </cfRule>
  </conditionalFormatting>
  <conditionalFormatting sqref="F32 H32 J32 L32 N32 P32 R32 T32 V32 X32 Z32 AB32 AD32 AF32 AH32 AJ32 AL32">
    <cfRule type="cellIs" dxfId="22" priority="2" operator="greaterThan">
      <formula>$E$32</formula>
    </cfRule>
  </conditionalFormatting>
  <conditionalFormatting sqref="F33 H33 J33 L33 N33 P33 R33 T33 V33 X33 Z33 AB33 AD33 AF33 AH33 AJ33 AL33">
    <cfRule type="cellIs" dxfId="21" priority="1" operator="greaterThan">
      <formula>$E$33</formula>
    </cfRule>
  </conditionalFormatting>
  <pageMargins left="0.70866141732283472" right="0.70866141732283472" top="0.74803149606299213" bottom="0.74803149606299213" header="0.31496062992125984" footer="0.31496062992125984"/>
  <pageSetup paperSize="8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9"/>
  <sheetViews>
    <sheetView tabSelected="1" zoomScaleNormal="100" workbookViewId="0">
      <selection activeCell="B31" sqref="B31"/>
    </sheetView>
  </sheetViews>
  <sheetFormatPr baseColWidth="10" defaultRowHeight="15" x14ac:dyDescent="0.25"/>
  <cols>
    <col min="3" max="3" width="26.140625" customWidth="1"/>
    <col min="4" max="4" width="10.5703125" style="19" customWidth="1"/>
    <col min="5" max="5" width="9.7109375" style="19" customWidth="1"/>
    <col min="6" max="6" width="16.85546875" customWidth="1"/>
    <col min="7" max="7" width="8.5703125" style="19" customWidth="1"/>
    <col min="8" max="8" width="2.7109375" customWidth="1"/>
    <col min="9" max="9" width="26.7109375" customWidth="1"/>
    <col min="12" max="12" width="15.42578125" customWidth="1"/>
    <col min="13" max="13" width="8.5703125" customWidth="1"/>
  </cols>
  <sheetData>
    <row r="2" spans="2:13" ht="18" customHeight="1" x14ac:dyDescent="0.3">
      <c r="B2" s="72">
        <v>2019</v>
      </c>
    </row>
    <row r="3" spans="2:13" ht="15" customHeight="1" thickBot="1" x14ac:dyDescent="0.3"/>
    <row r="4" spans="2:13" ht="20.25" customHeight="1" thickTop="1" x14ac:dyDescent="0.25">
      <c r="C4" s="83" t="s">
        <v>39</v>
      </c>
      <c r="D4" s="81" t="s">
        <v>41</v>
      </c>
      <c r="E4" s="82"/>
      <c r="F4" s="81" t="s">
        <v>40</v>
      </c>
      <c r="G4" s="82"/>
      <c r="I4" s="83" t="s">
        <v>43</v>
      </c>
      <c r="J4" s="81" t="s">
        <v>41</v>
      </c>
      <c r="K4" s="82"/>
      <c r="L4" s="81" t="s">
        <v>40</v>
      </c>
      <c r="M4" s="82"/>
    </row>
    <row r="5" spans="2:13" ht="34.5" customHeight="1" x14ac:dyDescent="0.25">
      <c r="C5" s="84"/>
      <c r="D5" s="23" t="s">
        <v>42</v>
      </c>
      <c r="E5" s="24" t="s">
        <v>13</v>
      </c>
      <c r="F5" s="46" t="s">
        <v>38</v>
      </c>
      <c r="G5" s="23" t="s">
        <v>13</v>
      </c>
      <c r="I5" s="85"/>
      <c r="J5" s="23" t="s">
        <v>42</v>
      </c>
      <c r="K5" s="24" t="s">
        <v>13</v>
      </c>
      <c r="L5" s="46" t="s">
        <v>38</v>
      </c>
      <c r="M5" s="23" t="s">
        <v>13</v>
      </c>
    </row>
    <row r="6" spans="2:13" x14ac:dyDescent="0.25">
      <c r="C6" s="114" t="s">
        <v>29</v>
      </c>
      <c r="D6" s="115">
        <v>0.1096</v>
      </c>
      <c r="E6" s="116">
        <v>1</v>
      </c>
      <c r="F6" s="117">
        <v>6</v>
      </c>
      <c r="G6" s="116">
        <f>RANK(F6,$F$6:$F$22,0)</f>
        <v>3</v>
      </c>
      <c r="I6" s="114" t="s">
        <v>33</v>
      </c>
      <c r="J6" s="115">
        <v>-0.15579999999999999</v>
      </c>
      <c r="K6" s="116">
        <v>1</v>
      </c>
      <c r="L6" s="117">
        <v>6</v>
      </c>
      <c r="M6" s="116">
        <f>RANK(L6,$L$6:$L$22,0)</f>
        <v>5</v>
      </c>
    </row>
    <row r="7" spans="2:13" x14ac:dyDescent="0.25">
      <c r="C7" s="114" t="s">
        <v>0</v>
      </c>
      <c r="D7" s="115">
        <v>6.4500000000000002E-2</v>
      </c>
      <c r="E7" s="116">
        <v>2</v>
      </c>
      <c r="F7" s="117">
        <v>6</v>
      </c>
      <c r="G7" s="116">
        <f t="shared" ref="G7:G22" si="0">RANK(F7,$F$6:$F$22,0)</f>
        <v>3</v>
      </c>
      <c r="I7" s="114" t="s">
        <v>34</v>
      </c>
      <c r="J7" s="115">
        <v>-0.1109</v>
      </c>
      <c r="K7" s="116">
        <v>2</v>
      </c>
      <c r="L7" s="117">
        <v>5</v>
      </c>
      <c r="M7" s="116">
        <f t="shared" ref="M7:M22" si="1">RANK(L7,$L$6:$L$22,1)</f>
        <v>8</v>
      </c>
    </row>
    <row r="8" spans="2:13" x14ac:dyDescent="0.25">
      <c r="C8" s="114" t="s">
        <v>34</v>
      </c>
      <c r="D8" s="118">
        <v>5.8700000000000002E-2</v>
      </c>
      <c r="E8" s="116">
        <v>3</v>
      </c>
      <c r="F8" s="117">
        <v>7</v>
      </c>
      <c r="G8" s="116">
        <f t="shared" si="0"/>
        <v>1</v>
      </c>
      <c r="I8" s="114" t="s">
        <v>1</v>
      </c>
      <c r="J8" s="118">
        <v>-0.1008</v>
      </c>
      <c r="K8" s="116">
        <v>3</v>
      </c>
      <c r="L8" s="117">
        <v>8</v>
      </c>
      <c r="M8" s="116">
        <f t="shared" si="1"/>
        <v>16</v>
      </c>
    </row>
    <row r="9" spans="2:13" x14ac:dyDescent="0.25">
      <c r="C9" s="114" t="s">
        <v>32</v>
      </c>
      <c r="D9" s="115">
        <v>4.0599999999999997E-2</v>
      </c>
      <c r="E9" s="116">
        <v>4</v>
      </c>
      <c r="F9" s="117">
        <v>6</v>
      </c>
      <c r="G9" s="116">
        <f t="shared" si="0"/>
        <v>3</v>
      </c>
      <c r="I9" s="119" t="s">
        <v>7</v>
      </c>
      <c r="J9" s="120">
        <v>-7.3400000000000007E-2</v>
      </c>
      <c r="K9" s="123">
        <v>4</v>
      </c>
      <c r="L9" s="123">
        <v>5</v>
      </c>
      <c r="M9" s="123">
        <f t="shared" si="1"/>
        <v>8</v>
      </c>
    </row>
    <row r="10" spans="2:13" x14ac:dyDescent="0.25">
      <c r="C10" s="114" t="s">
        <v>3</v>
      </c>
      <c r="D10" s="115">
        <v>3.73E-2</v>
      </c>
      <c r="E10" s="116">
        <v>5</v>
      </c>
      <c r="F10" s="117">
        <v>7</v>
      </c>
      <c r="G10" s="116">
        <f t="shared" si="0"/>
        <v>1</v>
      </c>
      <c r="I10" s="114" t="s">
        <v>8</v>
      </c>
      <c r="J10" s="115">
        <v>-5.1900000000000002E-2</v>
      </c>
      <c r="K10" s="116">
        <v>5</v>
      </c>
      <c r="L10" s="117">
        <v>5</v>
      </c>
      <c r="M10" s="116">
        <f t="shared" si="1"/>
        <v>8</v>
      </c>
    </row>
    <row r="11" spans="2:13" x14ac:dyDescent="0.25">
      <c r="C11" s="114" t="s">
        <v>9</v>
      </c>
      <c r="D11" s="115">
        <v>3.04E-2</v>
      </c>
      <c r="E11" s="116">
        <v>6</v>
      </c>
      <c r="F11" s="117">
        <v>6</v>
      </c>
      <c r="G11" s="116">
        <f t="shared" si="0"/>
        <v>3</v>
      </c>
      <c r="I11" s="114" t="s">
        <v>0</v>
      </c>
      <c r="J11" s="115">
        <v>-3.2399999999999998E-2</v>
      </c>
      <c r="K11" s="116">
        <v>6</v>
      </c>
      <c r="L11" s="117">
        <v>8</v>
      </c>
      <c r="M11" s="116">
        <f t="shared" si="1"/>
        <v>16</v>
      </c>
    </row>
    <row r="12" spans="2:13" x14ac:dyDescent="0.25">
      <c r="C12" s="114" t="s">
        <v>4</v>
      </c>
      <c r="D12" s="115">
        <v>2.1600000000000001E-2</v>
      </c>
      <c r="E12" s="116">
        <v>7</v>
      </c>
      <c r="F12" s="117">
        <v>4</v>
      </c>
      <c r="G12" s="116">
        <f t="shared" si="0"/>
        <v>10</v>
      </c>
      <c r="I12" s="114" t="s">
        <v>11</v>
      </c>
      <c r="J12" s="115">
        <v>-1.78E-2</v>
      </c>
      <c r="K12" s="116">
        <v>7</v>
      </c>
      <c r="L12" s="117">
        <v>5</v>
      </c>
      <c r="M12" s="116">
        <f t="shared" si="1"/>
        <v>8</v>
      </c>
    </row>
    <row r="13" spans="2:13" x14ac:dyDescent="0.25">
      <c r="C13" s="114" t="s">
        <v>10</v>
      </c>
      <c r="D13" s="115">
        <v>2.12E-2</v>
      </c>
      <c r="E13" s="116">
        <v>8</v>
      </c>
      <c r="F13" s="117">
        <v>5</v>
      </c>
      <c r="G13" s="116">
        <f t="shared" si="0"/>
        <v>8</v>
      </c>
      <c r="I13" s="114" t="s">
        <v>30</v>
      </c>
      <c r="J13" s="115">
        <v>-7.3000000000000001E-3</v>
      </c>
      <c r="K13" s="116">
        <v>8</v>
      </c>
      <c r="L13" s="117">
        <v>7</v>
      </c>
      <c r="M13" s="116">
        <f t="shared" si="1"/>
        <v>14</v>
      </c>
    </row>
    <row r="14" spans="2:13" x14ac:dyDescent="0.25">
      <c r="C14" s="114" t="s">
        <v>30</v>
      </c>
      <c r="D14" s="115">
        <v>1.9900000000000001E-2</v>
      </c>
      <c r="E14" s="116">
        <v>9</v>
      </c>
      <c r="F14" s="117">
        <v>5</v>
      </c>
      <c r="G14" s="116">
        <f t="shared" si="0"/>
        <v>8</v>
      </c>
      <c r="I14" s="114" t="s">
        <v>9</v>
      </c>
      <c r="J14" s="115">
        <v>6.4999999999999997E-3</v>
      </c>
      <c r="K14" s="116">
        <v>9</v>
      </c>
      <c r="L14" s="117">
        <v>7</v>
      </c>
      <c r="M14" s="116">
        <f t="shared" si="1"/>
        <v>14</v>
      </c>
    </row>
    <row r="15" spans="2:13" x14ac:dyDescent="0.25">
      <c r="C15" s="114" t="s">
        <v>2</v>
      </c>
      <c r="D15" s="115">
        <v>1.1299999999999999E-2</v>
      </c>
      <c r="E15" s="116">
        <v>10</v>
      </c>
      <c r="F15" s="117">
        <v>4</v>
      </c>
      <c r="G15" s="116">
        <f t="shared" si="0"/>
        <v>10</v>
      </c>
      <c r="I15" s="114" t="s">
        <v>3</v>
      </c>
      <c r="J15" s="115">
        <v>2.3400000000000001E-2</v>
      </c>
      <c r="K15" s="116">
        <v>10</v>
      </c>
      <c r="L15" s="117">
        <v>4</v>
      </c>
      <c r="M15" s="116">
        <f t="shared" si="1"/>
        <v>6</v>
      </c>
    </row>
    <row r="16" spans="2:13" x14ac:dyDescent="0.25">
      <c r="C16" s="114" t="s">
        <v>8</v>
      </c>
      <c r="D16" s="115">
        <v>0</v>
      </c>
      <c r="E16" s="116">
        <v>11</v>
      </c>
      <c r="F16" s="117">
        <v>2</v>
      </c>
      <c r="G16" s="116">
        <f t="shared" si="0"/>
        <v>16</v>
      </c>
      <c r="I16" s="114" t="s">
        <v>31</v>
      </c>
      <c r="J16" s="115">
        <v>2.4400000000000002E-2</v>
      </c>
      <c r="K16" s="116">
        <v>11</v>
      </c>
      <c r="L16" s="117">
        <v>2</v>
      </c>
      <c r="M16" s="116">
        <f t="shared" si="1"/>
        <v>1</v>
      </c>
    </row>
    <row r="17" spans="3:13" x14ac:dyDescent="0.25">
      <c r="C17" s="114" t="s">
        <v>5</v>
      </c>
      <c r="D17" s="115">
        <v>0</v>
      </c>
      <c r="E17" s="116">
        <v>12</v>
      </c>
      <c r="F17" s="117">
        <v>3</v>
      </c>
      <c r="G17" s="116">
        <f t="shared" si="0"/>
        <v>14</v>
      </c>
      <c r="I17" s="114" t="s">
        <v>10</v>
      </c>
      <c r="J17" s="115">
        <v>2.8500000000000001E-2</v>
      </c>
      <c r="K17" s="116">
        <v>12</v>
      </c>
      <c r="L17" s="117">
        <v>3</v>
      </c>
      <c r="M17" s="116">
        <f t="shared" si="1"/>
        <v>2</v>
      </c>
    </row>
    <row r="18" spans="3:13" x14ac:dyDescent="0.25">
      <c r="C18" s="114" t="s">
        <v>11</v>
      </c>
      <c r="D18" s="115">
        <v>-1.49E-2</v>
      </c>
      <c r="E18" s="116">
        <v>13</v>
      </c>
      <c r="F18" s="117">
        <v>4</v>
      </c>
      <c r="G18" s="116">
        <f t="shared" si="0"/>
        <v>10</v>
      </c>
      <c r="I18" s="114" t="s">
        <v>2</v>
      </c>
      <c r="J18" s="115">
        <v>2.98E-2</v>
      </c>
      <c r="K18" s="116">
        <v>13</v>
      </c>
      <c r="L18" s="117">
        <v>3</v>
      </c>
      <c r="M18" s="116">
        <f t="shared" si="1"/>
        <v>2</v>
      </c>
    </row>
    <row r="19" spans="3:13" x14ac:dyDescent="0.25">
      <c r="C19" s="114" t="s">
        <v>31</v>
      </c>
      <c r="D19" s="115">
        <v>-2.06E-2</v>
      </c>
      <c r="E19" s="116">
        <v>14</v>
      </c>
      <c r="F19" s="117">
        <v>3</v>
      </c>
      <c r="G19" s="116">
        <f t="shared" si="0"/>
        <v>14</v>
      </c>
      <c r="I19" s="114" t="s">
        <v>5</v>
      </c>
      <c r="J19" s="115">
        <v>3.1899999999999998E-2</v>
      </c>
      <c r="K19" s="116">
        <v>14</v>
      </c>
      <c r="L19" s="117">
        <v>3</v>
      </c>
      <c r="M19" s="116">
        <f t="shared" si="1"/>
        <v>2</v>
      </c>
    </row>
    <row r="20" spans="3:13" x14ac:dyDescent="0.25">
      <c r="C20" s="119" t="s">
        <v>7</v>
      </c>
      <c r="D20" s="120">
        <v>-4.9200000000000001E-2</v>
      </c>
      <c r="E20" s="121">
        <v>15</v>
      </c>
      <c r="F20" s="122">
        <v>2</v>
      </c>
      <c r="G20" s="122">
        <f t="shared" si="0"/>
        <v>16</v>
      </c>
      <c r="I20" s="114" t="s">
        <v>32</v>
      </c>
      <c r="J20" s="115">
        <v>4.4900000000000002E-2</v>
      </c>
      <c r="K20" s="116">
        <v>15</v>
      </c>
      <c r="L20" s="117">
        <v>4</v>
      </c>
      <c r="M20" s="116">
        <f t="shared" si="1"/>
        <v>6</v>
      </c>
    </row>
    <row r="21" spans="3:13" x14ac:dyDescent="0.25">
      <c r="C21" s="114" t="s">
        <v>33</v>
      </c>
      <c r="D21" s="115">
        <v>-7.2800000000000004E-2</v>
      </c>
      <c r="E21" s="116">
        <v>16</v>
      </c>
      <c r="F21" s="117">
        <v>4</v>
      </c>
      <c r="G21" s="116">
        <f t="shared" si="0"/>
        <v>10</v>
      </c>
      <c r="I21" s="114" t="s">
        <v>4</v>
      </c>
      <c r="J21" s="115">
        <v>6.7199999999999996E-2</v>
      </c>
      <c r="K21" s="116">
        <v>16</v>
      </c>
      <c r="L21" s="117">
        <v>6</v>
      </c>
      <c r="M21" s="116">
        <f t="shared" si="1"/>
        <v>12</v>
      </c>
    </row>
    <row r="22" spans="3:13" x14ac:dyDescent="0.25">
      <c r="C22" s="114" t="s">
        <v>1</v>
      </c>
      <c r="D22" s="115">
        <v>-8.2299999999999998E-2</v>
      </c>
      <c r="E22" s="116">
        <v>17</v>
      </c>
      <c r="F22" s="117">
        <v>6</v>
      </c>
      <c r="G22" s="116">
        <f t="shared" si="0"/>
        <v>3</v>
      </c>
      <c r="I22" s="114" t="s">
        <v>29</v>
      </c>
      <c r="J22" s="115">
        <v>0.12620000000000001</v>
      </c>
      <c r="K22" s="116">
        <v>17</v>
      </c>
      <c r="L22" s="117">
        <v>3</v>
      </c>
      <c r="M22" s="116">
        <f t="shared" si="1"/>
        <v>2</v>
      </c>
    </row>
    <row r="23" spans="3:13" x14ac:dyDescent="0.25">
      <c r="D23"/>
      <c r="E23"/>
      <c r="G23"/>
    </row>
    <row r="24" spans="3:13" x14ac:dyDescent="0.25">
      <c r="D24"/>
      <c r="E24"/>
      <c r="G24"/>
    </row>
    <row r="26" spans="3:13" ht="18.75" x14ac:dyDescent="0.3">
      <c r="C26" s="47" t="s">
        <v>44</v>
      </c>
      <c r="D26" s="22" t="s">
        <v>45</v>
      </c>
    </row>
    <row r="27" spans="3:13" ht="18.75" x14ac:dyDescent="0.3">
      <c r="C27" s="47" t="s">
        <v>46</v>
      </c>
      <c r="D27" s="22" t="s">
        <v>47</v>
      </c>
    </row>
    <row r="30" spans="3:13" x14ac:dyDescent="0.25">
      <c r="D30"/>
      <c r="E30"/>
      <c r="G30"/>
    </row>
    <row r="31" spans="3:13" x14ac:dyDescent="0.25">
      <c r="D31"/>
      <c r="E31"/>
      <c r="G31"/>
    </row>
    <row r="32" spans="3:13" x14ac:dyDescent="0.25">
      <c r="D32"/>
      <c r="E32"/>
      <c r="G32"/>
    </row>
    <row r="33" spans="4:12" x14ac:dyDescent="0.25">
      <c r="D33"/>
      <c r="E33"/>
      <c r="G33"/>
    </row>
    <row r="34" spans="4:12" x14ac:dyDescent="0.25">
      <c r="D34"/>
      <c r="E34"/>
      <c r="G34"/>
    </row>
    <row r="35" spans="4:12" x14ac:dyDescent="0.25">
      <c r="D35"/>
      <c r="E35"/>
      <c r="G35"/>
    </row>
    <row r="36" spans="4:12" x14ac:dyDescent="0.25">
      <c r="D36"/>
      <c r="E36"/>
      <c r="G36"/>
    </row>
    <row r="37" spans="4:12" x14ac:dyDescent="0.25">
      <c r="D37"/>
      <c r="E37"/>
      <c r="G37"/>
    </row>
    <row r="38" spans="4:12" x14ac:dyDescent="0.25">
      <c r="D38"/>
      <c r="E38"/>
      <c r="G38"/>
    </row>
    <row r="39" spans="4:12" x14ac:dyDescent="0.25">
      <c r="D39"/>
      <c r="E39"/>
      <c r="G39"/>
    </row>
    <row r="40" spans="4:12" x14ac:dyDescent="0.25">
      <c r="D40"/>
      <c r="E40"/>
      <c r="G40"/>
    </row>
    <row r="41" spans="4:12" x14ac:dyDescent="0.25">
      <c r="D41"/>
      <c r="E41"/>
      <c r="G41"/>
    </row>
    <row r="42" spans="4:12" x14ac:dyDescent="0.25">
      <c r="G42"/>
      <c r="L42" s="45"/>
    </row>
    <row r="43" spans="4:12" x14ac:dyDescent="0.25">
      <c r="G43"/>
      <c r="L43" s="45"/>
    </row>
    <row r="44" spans="4:12" x14ac:dyDescent="0.25">
      <c r="G44"/>
      <c r="L44" s="45"/>
    </row>
    <row r="45" spans="4:12" x14ac:dyDescent="0.25">
      <c r="G45"/>
      <c r="L45" s="45"/>
    </row>
    <row r="46" spans="4:12" x14ac:dyDescent="0.25">
      <c r="G46"/>
      <c r="L46" s="45"/>
    </row>
    <row r="47" spans="4:12" x14ac:dyDescent="0.25">
      <c r="G47"/>
      <c r="L47" s="45"/>
    </row>
    <row r="48" spans="4:12" x14ac:dyDescent="0.25">
      <c r="G48"/>
    </row>
    <row r="49" spans="7:7" x14ac:dyDescent="0.25">
      <c r="G49"/>
    </row>
  </sheetData>
  <sortState ref="I5:K20">
    <sortCondition ref="J4:J20"/>
  </sortState>
  <mergeCells count="6">
    <mergeCell ref="D4:E4"/>
    <mergeCell ref="C4:C5"/>
    <mergeCell ref="I4:I5"/>
    <mergeCell ref="J4:K4"/>
    <mergeCell ref="L4:M4"/>
    <mergeCell ref="F4:G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6"/>
  <sheetViews>
    <sheetView zoomScale="90" zoomScaleNormal="90" workbookViewId="0">
      <selection activeCell="A3" sqref="A3:Q5"/>
    </sheetView>
  </sheetViews>
  <sheetFormatPr baseColWidth="10" defaultRowHeight="15" x14ac:dyDescent="0.25"/>
  <cols>
    <col min="1" max="1" width="25.140625" customWidth="1"/>
    <col min="3" max="3" width="15.5703125" customWidth="1"/>
    <col min="4" max="4" width="10.5703125" customWidth="1"/>
    <col min="5" max="5" width="10.28515625" customWidth="1"/>
    <col min="6" max="6" width="18.42578125" customWidth="1"/>
  </cols>
  <sheetData>
    <row r="2" spans="1:35" x14ac:dyDescent="0.25">
      <c r="B2" s="9"/>
      <c r="C2" s="9"/>
      <c r="D2" s="9"/>
      <c r="E2" s="9"/>
      <c r="F2" s="9"/>
      <c r="G2" s="9"/>
      <c r="H2" s="9"/>
      <c r="I2" s="9"/>
      <c r="J2" s="9"/>
    </row>
    <row r="3" spans="1:35" ht="15.75" thickBot="1" x14ac:dyDescent="0.3">
      <c r="A3" s="55" t="s">
        <v>7</v>
      </c>
      <c r="B3" s="54" t="s">
        <v>8</v>
      </c>
      <c r="C3" s="54" t="s">
        <v>0</v>
      </c>
      <c r="D3" s="54" t="s">
        <v>34</v>
      </c>
      <c r="E3" s="54" t="s">
        <v>33</v>
      </c>
      <c r="F3" s="54" t="s">
        <v>1</v>
      </c>
      <c r="G3" s="54" t="s">
        <v>2</v>
      </c>
      <c r="H3" s="54" t="s">
        <v>9</v>
      </c>
      <c r="I3" s="54" t="s">
        <v>3</v>
      </c>
      <c r="J3" s="54" t="s">
        <v>10</v>
      </c>
      <c r="K3" s="54" t="s">
        <v>4</v>
      </c>
      <c r="L3" s="54" t="s">
        <v>5</v>
      </c>
      <c r="M3" s="54" t="s">
        <v>30</v>
      </c>
      <c r="N3" s="54" t="s">
        <v>32</v>
      </c>
      <c r="O3" s="54" t="s">
        <v>31</v>
      </c>
      <c r="P3" s="54" t="s">
        <v>29</v>
      </c>
      <c r="Q3" s="54" t="s">
        <v>11</v>
      </c>
    </row>
    <row r="4" spans="1:35" x14ac:dyDescent="0.25">
      <c r="A4" s="56">
        <v>-4.9200000000000001E-2</v>
      </c>
      <c r="B4" s="56">
        <v>0</v>
      </c>
      <c r="C4" s="59">
        <v>6.4500000000000002E-2</v>
      </c>
      <c r="D4" s="59">
        <v>5.8700000000000002E-2</v>
      </c>
      <c r="E4" s="59">
        <v>-7.2800000000000004E-2</v>
      </c>
      <c r="F4" s="59">
        <v>-8.2299999999999998E-2</v>
      </c>
      <c r="G4" s="59">
        <v>1.1299999999999999E-2</v>
      </c>
      <c r="H4" s="59">
        <v>3.04E-2</v>
      </c>
      <c r="I4" s="59">
        <v>3.73E-2</v>
      </c>
      <c r="J4" s="59">
        <v>2.12E-2</v>
      </c>
      <c r="K4" s="59">
        <v>2.1600000000000001E-2</v>
      </c>
      <c r="L4" s="59">
        <v>0</v>
      </c>
      <c r="M4" s="59">
        <v>1.9900000000000001E-2</v>
      </c>
      <c r="N4" s="59">
        <v>4.0599999999999997E-2</v>
      </c>
      <c r="O4" s="59">
        <v>-2.06E-2</v>
      </c>
      <c r="P4" s="59">
        <v>0.1096</v>
      </c>
      <c r="Q4" s="59">
        <v>-1.49E-2</v>
      </c>
    </row>
    <row r="5" spans="1:35" x14ac:dyDescent="0.25">
      <c r="A5">
        <v>2</v>
      </c>
      <c r="B5">
        <v>2</v>
      </c>
      <c r="C5">
        <v>6</v>
      </c>
      <c r="D5">
        <v>7</v>
      </c>
      <c r="E5">
        <v>4</v>
      </c>
      <c r="F5">
        <v>6</v>
      </c>
      <c r="G5">
        <v>4</v>
      </c>
      <c r="H5">
        <v>6</v>
      </c>
      <c r="I5">
        <v>7</v>
      </c>
      <c r="J5">
        <v>5</v>
      </c>
      <c r="K5">
        <v>4</v>
      </c>
      <c r="L5">
        <v>3</v>
      </c>
      <c r="M5">
        <v>5</v>
      </c>
      <c r="N5">
        <v>6</v>
      </c>
      <c r="O5">
        <v>3</v>
      </c>
      <c r="P5">
        <v>6</v>
      </c>
      <c r="Q5">
        <v>4</v>
      </c>
      <c r="S5">
        <v>2</v>
      </c>
      <c r="T5">
        <v>2</v>
      </c>
      <c r="U5">
        <v>6</v>
      </c>
      <c r="V5">
        <v>7</v>
      </c>
      <c r="W5">
        <v>4</v>
      </c>
      <c r="X5">
        <v>6</v>
      </c>
      <c r="Y5">
        <v>4</v>
      </c>
      <c r="Z5">
        <v>6</v>
      </c>
      <c r="AA5">
        <v>7</v>
      </c>
      <c r="AB5">
        <v>5</v>
      </c>
      <c r="AC5">
        <v>4</v>
      </c>
      <c r="AD5">
        <v>3</v>
      </c>
      <c r="AE5">
        <v>5</v>
      </c>
      <c r="AF5">
        <v>6</v>
      </c>
      <c r="AG5">
        <v>3</v>
      </c>
      <c r="AH5">
        <v>6</v>
      </c>
      <c r="AI5">
        <v>4</v>
      </c>
    </row>
    <row r="8" spans="1:35" ht="15.75" thickBot="1" x14ac:dyDescent="0.3">
      <c r="A8" t="s">
        <v>48</v>
      </c>
      <c r="B8" t="s">
        <v>49</v>
      </c>
    </row>
    <row r="9" spans="1:35" ht="15.75" thickBot="1" x14ac:dyDescent="0.3">
      <c r="A9" s="54" t="s">
        <v>29</v>
      </c>
      <c r="B9" s="56">
        <v>0.1096</v>
      </c>
    </row>
    <row r="10" spans="1:35" x14ac:dyDescent="0.25">
      <c r="A10" s="54" t="s">
        <v>0</v>
      </c>
      <c r="B10" s="56">
        <v>6.4500000000000002E-2</v>
      </c>
    </row>
    <row r="11" spans="1:35" x14ac:dyDescent="0.25">
      <c r="A11" s="54" t="s">
        <v>34</v>
      </c>
      <c r="B11" s="59">
        <v>5.8700000000000002E-2</v>
      </c>
    </row>
    <row r="12" spans="1:35" x14ac:dyDescent="0.25">
      <c r="A12" s="54" t="s">
        <v>32</v>
      </c>
      <c r="B12" s="59">
        <v>4.0599999999999997E-2</v>
      </c>
    </row>
    <row r="13" spans="1:35" x14ac:dyDescent="0.25">
      <c r="A13" s="54" t="s">
        <v>3</v>
      </c>
      <c r="B13" s="59">
        <v>3.73E-2</v>
      </c>
    </row>
    <row r="14" spans="1:35" x14ac:dyDescent="0.25">
      <c r="A14" s="54" t="s">
        <v>9</v>
      </c>
      <c r="B14" s="59">
        <v>3.04E-2</v>
      </c>
    </row>
    <row r="15" spans="1:35" x14ac:dyDescent="0.25">
      <c r="A15" s="54" t="s">
        <v>4</v>
      </c>
      <c r="B15" s="59">
        <v>2.1600000000000001E-2</v>
      </c>
    </row>
    <row r="16" spans="1:35" x14ac:dyDescent="0.25">
      <c r="A16" s="54" t="s">
        <v>10</v>
      </c>
      <c r="B16" s="59">
        <v>2.12E-2</v>
      </c>
    </row>
    <row r="17" spans="1:2" x14ac:dyDescent="0.25">
      <c r="A17" s="54" t="s">
        <v>30</v>
      </c>
      <c r="B17" s="59">
        <v>1.9900000000000001E-2</v>
      </c>
    </row>
    <row r="18" spans="1:2" x14ac:dyDescent="0.25">
      <c r="A18" s="54" t="s">
        <v>2</v>
      </c>
      <c r="B18" s="59">
        <v>1.1299999999999999E-2</v>
      </c>
    </row>
    <row r="19" spans="1:2" x14ac:dyDescent="0.25">
      <c r="A19" s="54" t="s">
        <v>8</v>
      </c>
      <c r="B19" s="59">
        <v>0</v>
      </c>
    </row>
    <row r="20" spans="1:2" x14ac:dyDescent="0.25">
      <c r="A20" s="54" t="s">
        <v>5</v>
      </c>
      <c r="B20" s="59">
        <v>0</v>
      </c>
    </row>
    <row r="21" spans="1:2" x14ac:dyDescent="0.25">
      <c r="A21" s="54" t="s">
        <v>11</v>
      </c>
      <c r="B21" s="59">
        <v>-1.49E-2</v>
      </c>
    </row>
    <row r="22" spans="1:2" x14ac:dyDescent="0.25">
      <c r="A22" s="54" t="s">
        <v>31</v>
      </c>
      <c r="B22" s="59">
        <v>-2.06E-2</v>
      </c>
    </row>
    <row r="23" spans="1:2" x14ac:dyDescent="0.25">
      <c r="A23" s="55" t="s">
        <v>7</v>
      </c>
      <c r="B23" s="59">
        <v>-4.9200000000000001E-2</v>
      </c>
    </row>
    <row r="24" spans="1:2" x14ac:dyDescent="0.25">
      <c r="A24" s="54" t="s">
        <v>33</v>
      </c>
      <c r="B24" s="59">
        <v>-7.2800000000000004E-2</v>
      </c>
    </row>
    <row r="25" spans="1:2" x14ac:dyDescent="0.25">
      <c r="A25" s="54" t="s">
        <v>1</v>
      </c>
      <c r="B25" s="59">
        <v>-8.2299999999999998E-2</v>
      </c>
    </row>
    <row r="36" spans="2:10" x14ac:dyDescent="0.25">
      <c r="B36" s="9"/>
      <c r="C36" s="9"/>
      <c r="D36" s="9"/>
      <c r="E36" s="9"/>
      <c r="F36" s="9"/>
      <c r="G36" s="9"/>
      <c r="H36" s="9"/>
      <c r="I36" s="9"/>
      <c r="J36" s="9"/>
    </row>
    <row r="39" spans="2:10" x14ac:dyDescent="0.25">
      <c r="C39" s="48"/>
      <c r="D39" s="48"/>
      <c r="E39" s="48"/>
      <c r="F39" s="48"/>
      <c r="G39" s="48"/>
      <c r="H39" s="48"/>
      <c r="I39" s="48"/>
      <c r="J39" s="48"/>
    </row>
    <row r="40" spans="2:10" x14ac:dyDescent="0.25">
      <c r="C40" s="48"/>
      <c r="D40" s="48"/>
      <c r="E40" s="48"/>
      <c r="F40" s="48"/>
      <c r="G40" s="48"/>
      <c r="H40" s="48"/>
      <c r="I40" s="48"/>
      <c r="J40" s="48"/>
    </row>
    <row r="41" spans="2:10" x14ac:dyDescent="0.25">
      <c r="C41" s="48"/>
      <c r="D41" s="48"/>
      <c r="E41" s="48"/>
      <c r="F41" s="48"/>
      <c r="G41" s="48"/>
      <c r="H41" s="48"/>
      <c r="I41" s="48"/>
      <c r="J41" s="48"/>
    </row>
    <row r="42" spans="2:10" x14ac:dyDescent="0.25">
      <c r="B42" s="9"/>
      <c r="C42" s="48"/>
      <c r="D42" s="48"/>
      <c r="E42" s="48"/>
      <c r="F42" s="48"/>
      <c r="G42" s="48"/>
      <c r="H42" s="48"/>
      <c r="I42" s="48"/>
      <c r="J42" s="48"/>
    </row>
    <row r="43" spans="2:10" x14ac:dyDescent="0.25">
      <c r="B43" s="9"/>
      <c r="C43" s="48"/>
      <c r="D43" s="48"/>
      <c r="E43" s="48"/>
      <c r="F43" s="48"/>
      <c r="G43" s="48"/>
      <c r="H43" s="48"/>
      <c r="I43" s="48"/>
      <c r="J43" s="48"/>
    </row>
    <row r="44" spans="2:10" x14ac:dyDescent="0.25">
      <c r="B44" s="9"/>
      <c r="C44" s="48"/>
      <c r="D44" s="48"/>
      <c r="E44" s="48"/>
      <c r="F44" s="48"/>
      <c r="G44" s="48"/>
      <c r="H44" s="48"/>
      <c r="I44" s="48"/>
      <c r="J44" s="48"/>
    </row>
    <row r="45" spans="2:10" x14ac:dyDescent="0.25">
      <c r="B45" s="9"/>
      <c r="C45" s="48"/>
      <c r="D45" s="48"/>
      <c r="E45" s="48"/>
      <c r="F45" s="48"/>
      <c r="G45" s="48"/>
      <c r="H45" s="48"/>
      <c r="I45" s="48"/>
      <c r="J45" s="48"/>
    </row>
    <row r="46" spans="2:10" x14ac:dyDescent="0.25">
      <c r="B46" s="9"/>
      <c r="C46" s="48"/>
      <c r="D46" s="48"/>
      <c r="E46" s="48"/>
      <c r="F46" s="48"/>
      <c r="G46" s="48"/>
      <c r="H46" s="48"/>
      <c r="I46" s="48"/>
      <c r="J46" s="48"/>
    </row>
    <row r="47" spans="2:10" x14ac:dyDescent="0.25">
      <c r="B47" s="9"/>
      <c r="C47" s="48"/>
      <c r="D47" s="48"/>
      <c r="E47" s="48"/>
      <c r="F47" s="48"/>
      <c r="G47" s="48"/>
      <c r="H47" s="48"/>
      <c r="I47" s="48"/>
      <c r="J47" s="48"/>
    </row>
    <row r="48" spans="2:10" x14ac:dyDescent="0.25">
      <c r="B48" s="9"/>
      <c r="C48" s="48"/>
      <c r="D48" s="48"/>
      <c r="E48" s="48"/>
      <c r="F48" s="48"/>
      <c r="G48" s="48"/>
      <c r="H48" s="48"/>
      <c r="I48" s="48"/>
      <c r="J48" s="48"/>
    </row>
    <row r="49" spans="2:10" x14ac:dyDescent="0.25">
      <c r="B49" s="9"/>
      <c r="C49" s="48"/>
      <c r="D49" s="48"/>
      <c r="E49" s="48"/>
      <c r="F49" s="48"/>
      <c r="G49" s="48"/>
      <c r="H49" s="48"/>
      <c r="I49" s="48"/>
      <c r="J49" s="48"/>
    </row>
    <row r="50" spans="2:10" x14ac:dyDescent="0.25">
      <c r="B50" s="9"/>
      <c r="C50" s="48"/>
      <c r="D50" s="48"/>
      <c r="E50" s="48"/>
      <c r="F50" s="48"/>
      <c r="G50" s="48"/>
      <c r="H50" s="48"/>
      <c r="I50" s="48"/>
      <c r="J50" s="48"/>
    </row>
    <row r="51" spans="2:10" x14ac:dyDescent="0.25">
      <c r="B51" s="9"/>
      <c r="C51" s="48"/>
      <c r="D51" s="48"/>
      <c r="E51" s="48"/>
      <c r="F51" s="48"/>
      <c r="G51" s="48"/>
      <c r="H51" s="48"/>
      <c r="I51" s="48"/>
      <c r="J51" s="48"/>
    </row>
    <row r="52" spans="2:10" x14ac:dyDescent="0.25">
      <c r="C52" s="48"/>
      <c r="D52" s="48"/>
      <c r="E52" s="48"/>
      <c r="F52" s="48"/>
      <c r="G52" s="48"/>
      <c r="H52" s="48"/>
      <c r="I52" s="48"/>
      <c r="J52" s="48"/>
    </row>
    <row r="53" spans="2:10" x14ac:dyDescent="0.25">
      <c r="C53" s="48"/>
      <c r="D53" s="48"/>
      <c r="E53" s="48"/>
      <c r="F53" s="48"/>
      <c r="G53" s="48"/>
      <c r="H53" s="48"/>
      <c r="I53" s="48"/>
      <c r="J53" s="48"/>
    </row>
    <row r="57" spans="2:10" x14ac:dyDescent="0.25">
      <c r="B57" s="9"/>
      <c r="C57" s="48"/>
      <c r="D57" s="48"/>
      <c r="E57" s="48"/>
      <c r="F57" s="48"/>
      <c r="G57" s="48"/>
      <c r="H57" s="48"/>
      <c r="I57" s="48"/>
      <c r="J57" s="48"/>
    </row>
    <row r="58" spans="2:10" x14ac:dyDescent="0.25">
      <c r="B58" s="9"/>
      <c r="C58" s="48"/>
      <c r="D58" s="48"/>
      <c r="E58" s="48"/>
      <c r="F58" s="48"/>
      <c r="G58" s="48"/>
      <c r="H58" s="48"/>
      <c r="I58" s="48"/>
      <c r="J58" s="48"/>
    </row>
    <row r="59" spans="2:10" x14ac:dyDescent="0.25">
      <c r="B59" s="9"/>
      <c r="C59" s="48"/>
      <c r="D59" s="48"/>
      <c r="E59" s="48"/>
      <c r="F59" s="48"/>
      <c r="G59" s="48"/>
      <c r="H59" s="48"/>
      <c r="I59" s="48"/>
      <c r="J59" s="48"/>
    </row>
    <row r="60" spans="2:10" x14ac:dyDescent="0.25">
      <c r="B60" s="9"/>
      <c r="C60" s="48"/>
      <c r="D60" s="48"/>
      <c r="E60" s="48"/>
      <c r="F60" s="48"/>
      <c r="G60" s="48"/>
      <c r="H60" s="48"/>
      <c r="I60" s="48"/>
      <c r="J60" s="48"/>
    </row>
    <row r="61" spans="2:10" x14ac:dyDescent="0.25">
      <c r="B61" s="9"/>
      <c r="C61" s="48"/>
      <c r="D61" s="48"/>
      <c r="E61" s="48"/>
      <c r="F61" s="48"/>
      <c r="G61" s="48"/>
      <c r="H61" s="48"/>
      <c r="I61" s="48"/>
      <c r="J61" s="48"/>
    </row>
    <row r="62" spans="2:10" x14ac:dyDescent="0.25">
      <c r="B62" s="9"/>
      <c r="C62" s="48"/>
      <c r="D62" s="48"/>
      <c r="E62" s="48"/>
      <c r="F62" s="48"/>
      <c r="G62" s="48"/>
      <c r="H62" s="48"/>
      <c r="I62" s="48"/>
      <c r="J62" s="48"/>
    </row>
    <row r="63" spans="2:10" x14ac:dyDescent="0.25">
      <c r="B63" s="9"/>
      <c r="C63" s="48"/>
      <c r="D63" s="48"/>
      <c r="E63" s="48"/>
      <c r="F63" s="48"/>
      <c r="G63" s="48"/>
      <c r="H63" s="48"/>
      <c r="I63" s="48"/>
      <c r="J63" s="48"/>
    </row>
    <row r="64" spans="2:10" x14ac:dyDescent="0.25">
      <c r="B64" s="9"/>
      <c r="C64" s="48"/>
      <c r="D64" s="48"/>
      <c r="E64" s="48"/>
      <c r="F64" s="48"/>
      <c r="G64" s="48"/>
      <c r="H64" s="48"/>
      <c r="I64" s="48"/>
      <c r="J64" s="48"/>
    </row>
    <row r="65" spans="2:10" x14ac:dyDescent="0.25">
      <c r="B65" s="9"/>
      <c r="C65" s="48"/>
      <c r="D65" s="48"/>
      <c r="E65" s="48"/>
      <c r="F65" s="48"/>
      <c r="G65" s="48"/>
      <c r="H65" s="48"/>
      <c r="I65" s="48"/>
      <c r="J65" s="48"/>
    </row>
    <row r="66" spans="2:10" x14ac:dyDescent="0.25">
      <c r="B66" s="9"/>
      <c r="C66" s="48"/>
      <c r="D66" s="48"/>
      <c r="E66" s="48"/>
      <c r="F66" s="48"/>
      <c r="G66" s="48"/>
      <c r="H66" s="48"/>
      <c r="I66" s="48"/>
      <c r="J66" s="48"/>
    </row>
    <row r="67" spans="2:10" x14ac:dyDescent="0.25">
      <c r="C67" s="48"/>
      <c r="D67" s="48"/>
      <c r="E67" s="48"/>
      <c r="F67" s="48"/>
      <c r="G67" s="48"/>
      <c r="H67" s="48"/>
      <c r="I67" s="48"/>
      <c r="J67" s="48"/>
    </row>
    <row r="68" spans="2:10" x14ac:dyDescent="0.25">
      <c r="C68" s="48"/>
      <c r="D68" s="48"/>
      <c r="E68" s="48"/>
      <c r="F68" s="48"/>
      <c r="G68" s="48"/>
      <c r="H68" s="48"/>
      <c r="I68" s="48"/>
      <c r="J68" s="48"/>
    </row>
    <row r="69" spans="2:10" x14ac:dyDescent="0.25">
      <c r="C69" s="48"/>
      <c r="D69" s="48"/>
      <c r="E69" s="48"/>
      <c r="F69" s="48"/>
      <c r="G69" s="48"/>
      <c r="H69" s="48"/>
      <c r="I69" s="48"/>
      <c r="J69" s="48"/>
    </row>
    <row r="70" spans="2:10" x14ac:dyDescent="0.25">
      <c r="C70" s="48"/>
      <c r="D70" s="48"/>
      <c r="E70" s="48"/>
      <c r="F70" s="48"/>
      <c r="G70" s="48"/>
      <c r="H70" s="48"/>
      <c r="I70" s="48"/>
      <c r="J70" s="48"/>
    </row>
    <row r="71" spans="2:10" x14ac:dyDescent="0.25">
      <c r="C71" s="48"/>
      <c r="D71" s="48"/>
      <c r="E71" s="48"/>
      <c r="F71" s="48"/>
      <c r="G71" s="48"/>
      <c r="H71" s="48"/>
      <c r="I71" s="48"/>
      <c r="J71" s="48"/>
    </row>
    <row r="72" spans="2:10" x14ac:dyDescent="0.25">
      <c r="C72" s="48"/>
      <c r="D72" s="48"/>
      <c r="E72" s="48"/>
      <c r="F72" s="48"/>
      <c r="G72" s="48"/>
      <c r="H72" s="48"/>
      <c r="I72" s="48"/>
      <c r="J72" s="48"/>
    </row>
    <row r="73" spans="2:10" x14ac:dyDescent="0.25">
      <c r="C73" s="48"/>
      <c r="D73" s="48"/>
      <c r="E73" s="48"/>
      <c r="F73" s="48"/>
      <c r="G73" s="48"/>
      <c r="H73" s="48"/>
      <c r="I73" s="48"/>
      <c r="J73" s="48"/>
    </row>
    <row r="74" spans="2:10" x14ac:dyDescent="0.25">
      <c r="C74" s="48"/>
      <c r="D74" s="48"/>
      <c r="E74" s="48"/>
      <c r="F74" s="48"/>
      <c r="G74" s="48"/>
      <c r="H74" s="48"/>
      <c r="I74" s="48"/>
      <c r="J74" s="48"/>
    </row>
    <row r="75" spans="2:10" x14ac:dyDescent="0.25">
      <c r="C75" s="48"/>
      <c r="D75" s="48"/>
      <c r="E75" s="48"/>
      <c r="F75" s="48"/>
      <c r="G75" s="48"/>
      <c r="H75" s="48"/>
      <c r="I75" s="48"/>
      <c r="J75" s="48"/>
    </row>
    <row r="76" spans="2:10" x14ac:dyDescent="0.25">
      <c r="C76" s="48"/>
      <c r="D76" s="48"/>
      <c r="E76" s="48"/>
      <c r="F76" s="48"/>
      <c r="G76" s="48"/>
      <c r="H76" s="48"/>
      <c r="I76" s="48"/>
      <c r="J76" s="48"/>
    </row>
  </sheetData>
  <sortState ref="A9:B25">
    <sortCondition descending="1" ref="B9:B25"/>
  </sortState>
  <conditionalFormatting sqref="A4">
    <cfRule type="cellIs" dxfId="20" priority="38" operator="lessThan">
      <formula>$C4</formula>
    </cfRule>
  </conditionalFormatting>
  <conditionalFormatting sqref="B4">
    <cfRule type="cellIs" dxfId="19" priority="35" operator="lessThan">
      <formula>$C4</formula>
    </cfRule>
    <cfRule type="cellIs" dxfId="18" priority="36" operator="lessThan">
      <formula>$C4</formula>
    </cfRule>
    <cfRule type="cellIs" dxfId="17" priority="37" operator="lessThan">
      <formula>$C4</formula>
    </cfRule>
  </conditionalFormatting>
  <conditionalFormatting sqref="C4">
    <cfRule type="cellIs" dxfId="16" priority="34" operator="lessThan">
      <formula>$C4</formula>
    </cfRule>
  </conditionalFormatting>
  <conditionalFormatting sqref="D4">
    <cfRule type="cellIs" dxfId="15" priority="33" operator="lessThan">
      <formula>$C4</formula>
    </cfRule>
  </conditionalFormatting>
  <conditionalFormatting sqref="E4">
    <cfRule type="cellIs" dxfId="14" priority="32" operator="lessThan">
      <formula>$C4</formula>
    </cfRule>
  </conditionalFormatting>
  <conditionalFormatting sqref="F4">
    <cfRule type="cellIs" dxfId="13" priority="31" operator="lessThan">
      <formula>$C4</formula>
    </cfRule>
  </conditionalFormatting>
  <conditionalFormatting sqref="G4">
    <cfRule type="cellIs" dxfId="12" priority="30" operator="lessThan">
      <formula>$C4</formula>
    </cfRule>
  </conditionalFormatting>
  <conditionalFormatting sqref="H4">
    <cfRule type="cellIs" dxfId="11" priority="29" operator="lessThan">
      <formula>$C4</formula>
    </cfRule>
  </conditionalFormatting>
  <conditionalFormatting sqref="I4">
    <cfRule type="cellIs" dxfId="10" priority="28" operator="lessThan">
      <formula>$C4</formula>
    </cfRule>
  </conditionalFormatting>
  <conditionalFormatting sqref="J4">
    <cfRule type="cellIs" dxfId="9" priority="27" operator="lessThan">
      <formula>$C4</formula>
    </cfRule>
  </conditionalFormatting>
  <conditionalFormatting sqref="K4">
    <cfRule type="cellIs" dxfId="8" priority="26" operator="lessThan">
      <formula>$C4</formula>
    </cfRule>
  </conditionalFormatting>
  <conditionalFormatting sqref="L4">
    <cfRule type="cellIs" dxfId="7" priority="25" operator="lessThan">
      <formula>$C4</formula>
    </cfRule>
  </conditionalFormatting>
  <conditionalFormatting sqref="M4">
    <cfRule type="cellIs" dxfId="6" priority="24" operator="lessThan">
      <formula>$C4</formula>
    </cfRule>
  </conditionalFormatting>
  <conditionalFormatting sqref="N4">
    <cfRule type="cellIs" dxfId="5" priority="23" operator="lessThan">
      <formula>$C4</formula>
    </cfRule>
  </conditionalFormatting>
  <conditionalFormatting sqref="O4">
    <cfRule type="cellIs" dxfId="4" priority="22" operator="lessThan">
      <formula>$C4</formula>
    </cfRule>
  </conditionalFormatting>
  <conditionalFormatting sqref="P4">
    <cfRule type="cellIs" dxfId="3" priority="21" operator="lessThan">
      <formula>$C4</formula>
    </cfRule>
  </conditionalFormatting>
  <conditionalFormatting sqref="Q4">
    <cfRule type="cellIs" dxfId="2" priority="20" operator="lessThan">
      <formula>$C4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69"/>
  <sheetViews>
    <sheetView topLeftCell="A47" workbookViewId="0">
      <selection activeCell="A48" sqref="A48:Q50"/>
    </sheetView>
  </sheetViews>
  <sheetFormatPr baseColWidth="10" defaultRowHeight="15" x14ac:dyDescent="0.25"/>
  <cols>
    <col min="1" max="1" width="20.42578125" customWidth="1"/>
  </cols>
  <sheetData>
    <row r="3" spans="1:2" x14ac:dyDescent="0.25">
      <c r="A3" s="9"/>
      <c r="B3" s="9"/>
    </row>
    <row r="4" spans="1:2" x14ac:dyDescent="0.25">
      <c r="A4" s="9"/>
      <c r="B4" s="9"/>
    </row>
    <row r="5" spans="1:2" x14ac:dyDescent="0.25">
      <c r="A5" s="9"/>
      <c r="B5" s="9"/>
    </row>
    <row r="6" spans="1:2" x14ac:dyDescent="0.25">
      <c r="A6" s="9"/>
      <c r="B6" s="9"/>
    </row>
    <row r="7" spans="1:2" x14ac:dyDescent="0.25">
      <c r="A7" s="9"/>
      <c r="B7" s="9"/>
    </row>
    <row r="8" spans="1:2" x14ac:dyDescent="0.25">
      <c r="A8" s="9"/>
      <c r="B8" s="9"/>
    </row>
    <row r="9" spans="1:2" x14ac:dyDescent="0.25">
      <c r="A9" s="9"/>
      <c r="B9" s="9"/>
    </row>
    <row r="10" spans="1:2" x14ac:dyDescent="0.25">
      <c r="A10" s="9"/>
      <c r="B10" s="9"/>
    </row>
    <row r="11" spans="1:2" x14ac:dyDescent="0.25">
      <c r="A11" s="9"/>
      <c r="B11" s="9"/>
    </row>
    <row r="12" spans="1:2" x14ac:dyDescent="0.25">
      <c r="A12" s="9"/>
      <c r="B12" s="9"/>
    </row>
    <row r="13" spans="1:2" x14ac:dyDescent="0.25">
      <c r="A13" s="9"/>
      <c r="B13" s="9"/>
    </row>
    <row r="14" spans="1:2" x14ac:dyDescent="0.25">
      <c r="A14" s="9"/>
      <c r="B14" s="9"/>
    </row>
    <row r="15" spans="1:2" x14ac:dyDescent="0.25">
      <c r="A15" s="9"/>
      <c r="B15" s="9"/>
    </row>
    <row r="16" spans="1:2" x14ac:dyDescent="0.25">
      <c r="A16" s="9"/>
      <c r="B16" s="9"/>
    </row>
    <row r="17" spans="1:7" x14ac:dyDescent="0.25">
      <c r="A17" s="9"/>
      <c r="B17" s="9"/>
    </row>
    <row r="18" spans="1:7" x14ac:dyDescent="0.25">
      <c r="A18" s="9"/>
      <c r="B18" s="9"/>
    </row>
    <row r="19" spans="1:7" x14ac:dyDescent="0.25">
      <c r="A19" s="9"/>
      <c r="B19" s="9"/>
    </row>
    <row r="20" spans="1:7" x14ac:dyDescent="0.25">
      <c r="A20" s="9"/>
      <c r="B20" s="9"/>
    </row>
    <row r="26" spans="1:7" x14ac:dyDescent="0.25">
      <c r="A26" s="9"/>
      <c r="B26" s="9"/>
      <c r="C26" s="9"/>
      <c r="D26" s="9"/>
    </row>
    <row r="27" spans="1:7" x14ac:dyDescent="0.25">
      <c r="A27" s="9"/>
      <c r="B27" s="9"/>
      <c r="F27" s="48"/>
      <c r="G27" s="48"/>
    </row>
    <row r="28" spans="1:7" x14ac:dyDescent="0.25">
      <c r="A28" s="9"/>
      <c r="B28" s="9"/>
      <c r="F28" s="48"/>
      <c r="G28" s="48"/>
    </row>
    <row r="29" spans="1:7" x14ac:dyDescent="0.25">
      <c r="A29" s="9"/>
      <c r="B29" s="9"/>
      <c r="F29" s="48"/>
      <c r="G29" s="48"/>
    </row>
    <row r="30" spans="1:7" x14ac:dyDescent="0.25">
      <c r="A30" s="9"/>
      <c r="B30" s="9"/>
      <c r="F30" s="48"/>
      <c r="G30" s="48"/>
    </row>
    <row r="31" spans="1:7" x14ac:dyDescent="0.25">
      <c r="A31" s="9"/>
      <c r="B31" s="9"/>
      <c r="F31" s="48"/>
      <c r="G31" s="48"/>
    </row>
    <row r="32" spans="1:7" x14ac:dyDescent="0.25">
      <c r="A32" s="9"/>
      <c r="B32" s="9"/>
      <c r="F32" s="48"/>
      <c r="G32" s="48"/>
    </row>
    <row r="33" spans="1:17" x14ac:dyDescent="0.25">
      <c r="A33" s="9"/>
      <c r="B33" s="9"/>
      <c r="F33" s="48"/>
      <c r="G33" s="48"/>
    </row>
    <row r="34" spans="1:17" x14ac:dyDescent="0.25">
      <c r="A34" s="9"/>
      <c r="B34" s="9"/>
      <c r="F34" s="48"/>
      <c r="G34" s="48"/>
    </row>
    <row r="35" spans="1:17" x14ac:dyDescent="0.25">
      <c r="A35" s="9"/>
      <c r="B35" s="9"/>
      <c r="F35" s="48"/>
      <c r="G35" s="48"/>
    </row>
    <row r="36" spans="1:17" x14ac:dyDescent="0.25">
      <c r="A36" s="9"/>
      <c r="B36" s="9"/>
      <c r="F36" s="48"/>
      <c r="G36" s="48"/>
    </row>
    <row r="37" spans="1:17" x14ac:dyDescent="0.25">
      <c r="A37" s="9"/>
      <c r="B37" s="9"/>
      <c r="F37" s="48"/>
      <c r="G37" s="48"/>
    </row>
    <row r="38" spans="1:17" x14ac:dyDescent="0.25">
      <c r="A38" s="9"/>
      <c r="B38" s="9"/>
      <c r="F38" s="48"/>
      <c r="G38" s="48"/>
    </row>
    <row r="39" spans="1:17" x14ac:dyDescent="0.25">
      <c r="A39" s="9"/>
      <c r="B39" s="9"/>
      <c r="F39" s="48"/>
      <c r="G39" s="48"/>
    </row>
    <row r="40" spans="1:17" x14ac:dyDescent="0.25">
      <c r="A40" s="9"/>
      <c r="B40" s="9"/>
      <c r="F40" s="48"/>
      <c r="G40" s="48"/>
    </row>
    <row r="41" spans="1:17" x14ac:dyDescent="0.25">
      <c r="A41" s="9"/>
      <c r="B41" s="9"/>
      <c r="F41" s="48"/>
      <c r="G41" s="48"/>
    </row>
    <row r="42" spans="1:17" x14ac:dyDescent="0.25">
      <c r="A42" s="9"/>
      <c r="B42" s="9"/>
      <c r="F42" s="48"/>
      <c r="G42" s="48"/>
    </row>
    <row r="43" spans="1:17" x14ac:dyDescent="0.25">
      <c r="A43" s="9"/>
      <c r="B43" s="9"/>
      <c r="F43" s="48"/>
      <c r="G43" s="48"/>
    </row>
    <row r="44" spans="1:17" x14ac:dyDescent="0.25">
      <c r="A44" s="9"/>
      <c r="B44" s="9"/>
      <c r="C44" s="9"/>
      <c r="D44" s="9"/>
    </row>
    <row r="45" spans="1:17" x14ac:dyDescent="0.25">
      <c r="B45" s="9"/>
      <c r="C45" s="9"/>
      <c r="D45" s="9"/>
      <c r="E45" s="9"/>
    </row>
    <row r="48" spans="1:17" x14ac:dyDescent="0.25">
      <c r="A48" s="54" t="s">
        <v>7</v>
      </c>
      <c r="B48" s="54" t="s">
        <v>8</v>
      </c>
      <c r="C48" s="54" t="s">
        <v>0</v>
      </c>
      <c r="D48" s="54" t="s">
        <v>34</v>
      </c>
      <c r="E48" s="54" t="s">
        <v>33</v>
      </c>
      <c r="F48" s="54" t="s">
        <v>1</v>
      </c>
      <c r="G48" s="54" t="s">
        <v>2</v>
      </c>
      <c r="H48" s="54" t="s">
        <v>9</v>
      </c>
      <c r="I48" s="54" t="s">
        <v>3</v>
      </c>
      <c r="J48" s="54" t="s">
        <v>10</v>
      </c>
      <c r="K48" s="54" t="s">
        <v>4</v>
      </c>
      <c r="L48" s="54" t="s">
        <v>5</v>
      </c>
      <c r="M48" s="54" t="s">
        <v>30</v>
      </c>
      <c r="N48" s="54" t="s">
        <v>32</v>
      </c>
      <c r="O48" s="54" t="s">
        <v>31</v>
      </c>
      <c r="P48" s="54" t="s">
        <v>29</v>
      </c>
      <c r="Q48" s="54" t="s">
        <v>11</v>
      </c>
    </row>
    <row r="49" spans="1:35" ht="15.75" thickBot="1" x14ac:dyDescent="0.3">
      <c r="A49" s="66">
        <v>-7.3400000000000007E-2</v>
      </c>
      <c r="B49" s="66">
        <v>-5.1900000000000002E-2</v>
      </c>
      <c r="C49" s="66">
        <v>-3.2399999999999998E-2</v>
      </c>
      <c r="D49" s="66">
        <v>-0.1109</v>
      </c>
      <c r="E49" s="66">
        <v>-0.15579999999999999</v>
      </c>
      <c r="F49" s="66">
        <v>-0.1008</v>
      </c>
      <c r="G49" s="66">
        <v>2.98E-2</v>
      </c>
      <c r="H49" s="66">
        <v>6.4999999999999997E-3</v>
      </c>
      <c r="I49" s="66">
        <v>2.3400000000000001E-2</v>
      </c>
      <c r="J49" s="66">
        <v>2.8500000000000001E-2</v>
      </c>
      <c r="K49" s="66">
        <v>6.7199999999999996E-2</v>
      </c>
      <c r="L49" s="66">
        <v>3.1899999999999998E-2</v>
      </c>
      <c r="M49" s="66">
        <v>-7.3000000000000001E-3</v>
      </c>
      <c r="N49" s="66">
        <v>4.4900000000000002E-2</v>
      </c>
      <c r="O49" s="66">
        <v>2.4400000000000002E-2</v>
      </c>
      <c r="P49" s="66">
        <v>0.12620000000000001</v>
      </c>
      <c r="Q49" s="66">
        <v>-1.78E-2</v>
      </c>
      <c r="S49" s="43">
        <v>5</v>
      </c>
      <c r="T49" s="43">
        <v>5</v>
      </c>
      <c r="U49" s="43">
        <v>8</v>
      </c>
      <c r="V49" s="43">
        <v>5</v>
      </c>
      <c r="W49" s="43">
        <v>6</v>
      </c>
      <c r="X49" s="43">
        <v>8</v>
      </c>
      <c r="Y49" s="43">
        <v>3</v>
      </c>
      <c r="Z49" s="43">
        <v>7</v>
      </c>
      <c r="AA49" s="43">
        <v>4</v>
      </c>
      <c r="AB49" s="43">
        <v>3</v>
      </c>
      <c r="AC49" s="43">
        <v>6</v>
      </c>
      <c r="AD49" s="43">
        <v>3</v>
      </c>
      <c r="AE49" s="43">
        <v>7</v>
      </c>
      <c r="AF49" s="43">
        <v>4</v>
      </c>
      <c r="AG49" s="43">
        <v>2</v>
      </c>
      <c r="AH49" s="43">
        <v>3</v>
      </c>
      <c r="AI49" s="43">
        <v>5</v>
      </c>
    </row>
    <row r="50" spans="1:35" x14ac:dyDescent="0.25">
      <c r="A50">
        <v>5</v>
      </c>
      <c r="B50">
        <v>5</v>
      </c>
      <c r="C50">
        <v>8</v>
      </c>
      <c r="D50">
        <v>5</v>
      </c>
      <c r="E50">
        <v>6</v>
      </c>
      <c r="F50">
        <v>8</v>
      </c>
      <c r="G50">
        <v>3</v>
      </c>
      <c r="H50">
        <v>7</v>
      </c>
      <c r="I50">
        <v>4</v>
      </c>
      <c r="J50">
        <v>3</v>
      </c>
      <c r="K50">
        <v>6</v>
      </c>
      <c r="L50">
        <v>3</v>
      </c>
      <c r="M50">
        <v>7</v>
      </c>
      <c r="N50">
        <v>4</v>
      </c>
      <c r="O50">
        <v>2</v>
      </c>
      <c r="P50">
        <v>3</v>
      </c>
      <c r="Q50">
        <v>5</v>
      </c>
    </row>
    <row r="52" spans="1:35" x14ac:dyDescent="0.25">
      <c r="A52" t="s">
        <v>48</v>
      </c>
      <c r="B52" t="s">
        <v>49</v>
      </c>
    </row>
    <row r="53" spans="1:35" ht="15.75" thickBot="1" x14ac:dyDescent="0.3">
      <c r="A53" s="54" t="s">
        <v>33</v>
      </c>
      <c r="B53" s="66">
        <v>-0.15579999999999999</v>
      </c>
    </row>
    <row r="54" spans="1:35" ht="15.75" thickBot="1" x14ac:dyDescent="0.3">
      <c r="A54" s="54" t="s">
        <v>34</v>
      </c>
      <c r="B54" s="66">
        <v>-0.1109</v>
      </c>
    </row>
    <row r="55" spans="1:35" ht="15.75" thickBot="1" x14ac:dyDescent="0.3">
      <c r="A55" s="54" t="s">
        <v>1</v>
      </c>
      <c r="B55" s="66">
        <v>-0.1008</v>
      </c>
    </row>
    <row r="56" spans="1:35" ht="15.75" thickBot="1" x14ac:dyDescent="0.3">
      <c r="A56" s="54" t="s">
        <v>7</v>
      </c>
      <c r="B56" s="66">
        <v>-7.3400000000000007E-2</v>
      </c>
    </row>
    <row r="57" spans="1:35" ht="15.75" thickBot="1" x14ac:dyDescent="0.3">
      <c r="A57" s="54" t="s">
        <v>8</v>
      </c>
      <c r="B57" s="66">
        <v>-5.1900000000000002E-2</v>
      </c>
    </row>
    <row r="58" spans="1:35" ht="15.75" thickBot="1" x14ac:dyDescent="0.3">
      <c r="A58" s="54" t="s">
        <v>0</v>
      </c>
      <c r="B58" s="66">
        <v>-3.2399999999999998E-2</v>
      </c>
    </row>
    <row r="59" spans="1:35" ht="15.75" thickBot="1" x14ac:dyDescent="0.3">
      <c r="A59" s="54" t="s">
        <v>11</v>
      </c>
      <c r="B59" s="66">
        <v>-1.78E-2</v>
      </c>
    </row>
    <row r="60" spans="1:35" ht="15.75" thickBot="1" x14ac:dyDescent="0.3">
      <c r="A60" s="54" t="s">
        <v>30</v>
      </c>
      <c r="B60" s="66">
        <v>-7.3000000000000001E-3</v>
      </c>
    </row>
    <row r="61" spans="1:35" ht="15.75" thickBot="1" x14ac:dyDescent="0.3">
      <c r="A61" s="54" t="s">
        <v>9</v>
      </c>
      <c r="B61" s="66">
        <v>6.4999999999999997E-3</v>
      </c>
    </row>
    <row r="62" spans="1:35" ht="15.75" thickBot="1" x14ac:dyDescent="0.3">
      <c r="A62" s="54" t="s">
        <v>3</v>
      </c>
      <c r="B62" s="66">
        <v>2.3400000000000001E-2</v>
      </c>
    </row>
    <row r="63" spans="1:35" ht="15.75" thickBot="1" x14ac:dyDescent="0.3">
      <c r="A63" s="54" t="s">
        <v>31</v>
      </c>
      <c r="B63" s="66">
        <v>2.4400000000000002E-2</v>
      </c>
    </row>
    <row r="64" spans="1:35" ht="15.75" thickBot="1" x14ac:dyDescent="0.3">
      <c r="A64" s="54" t="s">
        <v>10</v>
      </c>
      <c r="B64" s="66">
        <v>2.8500000000000001E-2</v>
      </c>
    </row>
    <row r="65" spans="1:2" ht="15.75" thickBot="1" x14ac:dyDescent="0.3">
      <c r="A65" s="54" t="s">
        <v>2</v>
      </c>
      <c r="B65" s="66">
        <v>2.98E-2</v>
      </c>
    </row>
    <row r="66" spans="1:2" ht="15.75" thickBot="1" x14ac:dyDescent="0.3">
      <c r="A66" s="54" t="s">
        <v>5</v>
      </c>
      <c r="B66" s="66">
        <v>3.1899999999999998E-2</v>
      </c>
    </row>
    <row r="67" spans="1:2" ht="15.75" thickBot="1" x14ac:dyDescent="0.3">
      <c r="A67" s="54" t="s">
        <v>32</v>
      </c>
      <c r="B67" s="66">
        <v>4.4900000000000002E-2</v>
      </c>
    </row>
    <row r="68" spans="1:2" ht="15.75" thickBot="1" x14ac:dyDescent="0.3">
      <c r="A68" s="54" t="s">
        <v>4</v>
      </c>
      <c r="B68" s="66">
        <v>6.7199999999999996E-2</v>
      </c>
    </row>
    <row r="69" spans="1:2" ht="15.75" thickBot="1" x14ac:dyDescent="0.3">
      <c r="A69" s="54" t="s">
        <v>29</v>
      </c>
      <c r="B69" s="66">
        <v>0.12620000000000001</v>
      </c>
    </row>
  </sheetData>
  <sortState ref="A53:B69">
    <sortCondition ref="B53:B69"/>
  </sortState>
  <conditionalFormatting sqref="A49:Q49">
    <cfRule type="cellIs" dxfId="1" priority="2" operator="greaterThan">
      <formula>#REF!</formula>
    </cfRule>
  </conditionalFormatting>
  <conditionalFormatting sqref="B53:B69">
    <cfRule type="cellIs" dxfId="0" priority="1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"/>
  <sheetViews>
    <sheetView workbookViewId="0">
      <selection activeCell="C15" sqref="C15"/>
    </sheetView>
  </sheetViews>
  <sheetFormatPr baseColWidth="10" defaultRowHeight="15" x14ac:dyDescent="0.25"/>
  <cols>
    <col min="1" max="1" width="25.140625" customWidth="1"/>
    <col min="2" max="2" width="9.28515625" customWidth="1"/>
    <col min="3" max="3" width="11.42578125" style="9"/>
    <col min="4" max="4" width="13.5703125" style="9" customWidth="1"/>
    <col min="5" max="5" width="11.28515625" style="48" customWidth="1"/>
    <col min="6" max="6" width="9.85546875" style="9" customWidth="1"/>
    <col min="7" max="7" width="11.42578125" style="48" customWidth="1"/>
    <col min="8" max="8" width="8.42578125" style="9" customWidth="1"/>
    <col min="9" max="9" width="12.42578125" style="48" customWidth="1"/>
    <col min="10" max="10" width="8.85546875" style="9" customWidth="1"/>
    <col min="11" max="11" width="13" style="48" customWidth="1"/>
    <col min="12" max="12" width="11" style="9" customWidth="1"/>
    <col min="13" max="13" width="10.85546875" style="48" customWidth="1"/>
    <col min="14" max="14" width="8.140625" style="9" customWidth="1"/>
    <col min="15" max="15" width="10.5703125" style="48" customWidth="1"/>
    <col min="16" max="16" width="7.85546875" style="9" customWidth="1"/>
    <col min="17" max="17" width="12.140625" style="48" customWidth="1"/>
    <col min="18" max="18" width="8.140625" style="9" customWidth="1"/>
    <col min="19" max="19" width="11.42578125" style="48"/>
    <col min="20" max="20" width="9.85546875" style="9" customWidth="1"/>
    <col min="21" max="21" width="11.42578125" style="48"/>
    <col min="22" max="22" width="8" style="9" customWidth="1"/>
    <col min="23" max="23" width="11.42578125" style="48"/>
    <col min="24" max="24" width="11.42578125" style="9"/>
    <col min="25" max="25" width="11.42578125" style="48"/>
    <col min="26" max="26" width="9" style="9" customWidth="1"/>
    <col min="27" max="27" width="11.42578125" style="48"/>
    <col min="28" max="28" width="10" style="9" customWidth="1"/>
    <col min="29" max="29" width="11.42578125" style="48"/>
    <col min="30" max="30" width="8.28515625" style="9" customWidth="1"/>
    <col min="31" max="31" width="11.42578125" style="48"/>
    <col min="32" max="32" width="8.85546875" style="9" customWidth="1"/>
    <col min="33" max="33" width="11.42578125" style="48"/>
    <col min="34" max="34" width="9.5703125" style="9" customWidth="1"/>
    <col min="35" max="35" width="11.42578125" style="48"/>
    <col min="36" max="36" width="10.85546875" style="9" customWidth="1"/>
    <col min="37" max="37" width="11.42578125" style="48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Comunidades 2019</vt:lpstr>
      <vt:lpstr>Ranking 2019</vt:lpstr>
      <vt:lpstr>Hoja1</vt:lpstr>
      <vt:lpstr>Hoja2</vt:lpstr>
      <vt:lpstr>Hoja3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</cp:lastModifiedBy>
  <cp:lastPrinted>2016-03-29T11:44:50Z</cp:lastPrinted>
  <dcterms:created xsi:type="dcterms:W3CDTF">2015-09-21T17:04:35Z</dcterms:created>
  <dcterms:modified xsi:type="dcterms:W3CDTF">2020-03-31T12:01:23Z</dcterms:modified>
</cp:coreProperties>
</file>