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OBSERVATORIO\FINAL 2021 1T\"/>
    </mc:Choice>
  </mc:AlternateContent>
  <bookViews>
    <workbookView xWindow="0" yWindow="0" windowWidth="28800" windowHeight="11490" tabRatio="623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62913"/>
</workbook>
</file>

<file path=xl/calcChain.xml><?xml version="1.0" encoding="utf-8"?>
<calcChain xmlns="http://schemas.openxmlformats.org/spreadsheetml/2006/main">
  <c r="H47" i="8" l="1"/>
  <c r="H46" i="8"/>
  <c r="H45" i="8"/>
  <c r="H43" i="8"/>
  <c r="H42" i="8"/>
  <c r="H41" i="8"/>
  <c r="H40" i="8"/>
  <c r="H39" i="8"/>
  <c r="H38" i="8"/>
  <c r="H37" i="8"/>
  <c r="H36" i="8"/>
  <c r="H35" i="8"/>
  <c r="H34" i="8"/>
  <c r="H33" i="8"/>
  <c r="H44" i="8"/>
  <c r="H48" i="8"/>
  <c r="H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32" i="8"/>
  <c r="G32" i="8" l="1"/>
  <c r="D42" i="8"/>
  <c r="D46" i="8"/>
  <c r="D32" i="8"/>
  <c r="G33" i="8"/>
  <c r="G41" i="8"/>
  <c r="G34" i="8"/>
  <c r="G42" i="8"/>
  <c r="G43" i="8"/>
  <c r="G37" i="8"/>
  <c r="G46" i="8"/>
  <c r="G38" i="8"/>
  <c r="G47" i="8"/>
  <c r="G48" i="8"/>
  <c r="G35" i="8"/>
  <c r="G39" i="8"/>
  <c r="G44" i="8"/>
  <c r="G36" i="8"/>
  <c r="G40" i="8"/>
  <c r="G45" i="8"/>
  <c r="D47" i="8"/>
  <c r="D43" i="8"/>
  <c r="D39" i="8"/>
  <c r="D35" i="8"/>
  <c r="D38" i="8"/>
  <c r="D34" i="8"/>
  <c r="D45" i="8"/>
  <c r="D41" i="8"/>
  <c r="D37" i="8"/>
  <c r="D33" i="8"/>
  <c r="D48" i="8"/>
  <c r="D44" i="8"/>
  <c r="D40" i="8"/>
  <c r="D36" i="8"/>
</calcChain>
</file>

<file path=xl/sharedStrings.xml><?xml version="1.0" encoding="utf-8"?>
<sst xmlns="http://schemas.openxmlformats.org/spreadsheetml/2006/main" count="314" uniqueCount="75">
  <si>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</si>
  <si>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</si>
  <si>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</si>
  <si>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</si>
  <si>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</si>
  <si>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</si>
  <si>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</si>
  <si>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</si>
  <si>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</si>
  <si>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</si>
  <si>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</si>
  <si>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</si>
  <si>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</si>
  <si>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</si>
  <si>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</si>
  <si>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</si>
  <si>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</si>
  <si>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</si>
  <si>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</si>
  <si>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</si>
  <si>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</si>
  <si>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</si>
  <si>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</si>
  <si>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</si>
  <si>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</si>
  <si>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</si>
  <si>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</si>
  <si>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</si>
  <si>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</si>
  <si>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</si>
  <si>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</si>
  <si>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</si>
  <si>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</si>
  <si>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</si>
  <si>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</si>
  <si>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</si>
  <si>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</si>
  <si>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</si>
  <si>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</si>
  <si>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</si>
  <si>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</si>
  <si>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</si>
  <si>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</si>
  <si>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</si>
  <si>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</si>
  <si>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</si>
  <si>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</si>
  <si>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</si>
  <si>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</si>
  <si>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</si>
  <si>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</si>
  <si>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</si>
  <si>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</si>
  <si>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</si>
  <si>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</si>
  <si>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</si>
  <si>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</si>
  <si>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</si>
  <si>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</si>
  <si>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</si>
  <si>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</si>
  <si>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</si>
  <si>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</si>
  <si>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</si>
  <si>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t>COMPARATIVA ESPAÑA-COMUNIDADES</t>
  </si>
  <si>
    <t xml:space="preserve"> (Trimestral/Mensual)</t>
  </si>
  <si>
    <t xml:space="preserve"> (Anual /Interanual)</t>
  </si>
  <si>
    <t>TRIMESTRE</t>
  </si>
  <si>
    <t>M. Laboral (T. Actividad)</t>
  </si>
  <si>
    <t>4º T 2020</t>
  </si>
  <si>
    <t>A 1 de julio de 2020</t>
  </si>
  <si>
    <r>
      <t>1</t>
    </r>
    <r>
      <rPr>
        <b/>
        <vertAlign val="superscript"/>
        <sz val="11"/>
        <color theme="0"/>
        <rFont val="Calibri"/>
        <family val="2"/>
        <scheme val="minor"/>
      </rPr>
      <t>er</t>
    </r>
  </si>
  <si>
    <r>
      <t>1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2021</t>
    </r>
  </si>
  <si>
    <r>
      <t>1</t>
    </r>
    <r>
      <rPr>
        <b/>
        <vertAlign val="superscript"/>
        <sz val="10"/>
        <color theme="1"/>
        <rFont val="Calibri"/>
        <family val="2"/>
        <scheme val="minor"/>
      </rPr>
      <t xml:space="preserve">er </t>
    </r>
    <r>
      <rPr>
        <b/>
        <sz val="10"/>
        <color theme="1"/>
        <rFont val="Calibri"/>
        <family val="2"/>
        <scheme val="minor"/>
      </rPr>
      <t>T 2021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</si>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</sst>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\-yy;@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3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Fill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8" borderId="0" xfId="0" applyNumberFormat="1" applyFont="1" applyFill="1" applyAlignment="1">
      <alignment horizontal="center"/>
    </xf>
    <xf numFmtId="0" fontId="14" fillId="0" borderId="0" xfId="0" applyFont="1"/>
    <xf numFmtId="1" fontId="13" fillId="6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10" fontId="5" fillId="11" borderId="8" xfId="1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/>
    </xf>
    <xf numFmtId="10" fontId="5" fillId="11" borderId="10" xfId="1" applyNumberFormat="1" applyFont="1" applyFill="1" applyBorder="1" applyAlignment="1">
      <alignment horizontal="center" vertical="center"/>
    </xf>
    <xf numFmtId="1" fontId="7" fillId="4" borderId="10" xfId="0" applyNumberFormat="1" applyFont="1" applyFill="1" applyBorder="1" applyAlignment="1">
      <alignment horizontal="center"/>
    </xf>
    <xf numFmtId="10" fontId="5" fillId="11" borderId="11" xfId="1" applyNumberFormat="1" applyFont="1" applyFill="1" applyBorder="1" applyAlignment="1">
      <alignment horizontal="center" vertical="center"/>
    </xf>
    <xf numFmtId="1" fontId="7" fillId="4" borderId="11" xfId="0" applyNumberFormat="1" applyFont="1" applyFill="1" applyBorder="1" applyAlignment="1">
      <alignment horizontal="center"/>
    </xf>
    <xf numFmtId="0" fontId="3" fillId="12" borderId="12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0" fillId="0" borderId="8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9" fillId="13" borderId="8" xfId="0" applyFont="1" applyFill="1" applyBorder="1"/>
    <xf numFmtId="0" fontId="9" fillId="13" borderId="8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2" fontId="1" fillId="5" borderId="0" xfId="0" applyNumberFormat="1" applyFont="1" applyFill="1" applyAlignment="1"/>
    <xf numFmtId="10" fontId="16" fillId="11" borderId="11" xfId="0" applyNumberFormat="1" applyFont="1" applyFill="1" applyBorder="1" applyAlignment="1">
      <alignment horizontal="center" vertical="center"/>
    </xf>
    <xf numFmtId="1" fontId="7" fillId="10" borderId="10" xfId="0" applyNumberFormat="1" applyFont="1" applyFill="1" applyBorder="1" applyAlignment="1">
      <alignment horizontal="center"/>
    </xf>
    <xf numFmtId="1" fontId="7" fillId="10" borderId="8" xfId="0" applyNumberFormat="1" applyFont="1" applyFill="1" applyBorder="1" applyAlignment="1">
      <alignment horizontal="center"/>
    </xf>
    <xf numFmtId="1" fontId="19" fillId="10" borderId="10" xfId="0" applyNumberFormat="1" applyFont="1" applyFill="1" applyBorder="1" applyAlignment="1">
      <alignment horizontal="center"/>
    </xf>
    <xf numFmtId="1" fontId="19" fillId="10" borderId="8" xfId="0" applyNumberFormat="1" applyFont="1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0" fontId="5" fillId="7" borderId="19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0" fontId="5" fillId="11" borderId="22" xfId="1" applyNumberFormat="1" applyFont="1" applyFill="1" applyBorder="1" applyAlignment="1">
      <alignment horizontal="center" vertical="center"/>
    </xf>
    <xf numFmtId="1" fontId="7" fillId="4" borderId="22" xfId="0" applyNumberFormat="1" applyFont="1" applyFill="1" applyBorder="1" applyAlignment="1">
      <alignment horizontal="center"/>
    </xf>
    <xf numFmtId="0" fontId="5" fillId="7" borderId="23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7" borderId="25" xfId="0" applyFont="1" applyFill="1" applyBorder="1" applyAlignment="1">
      <alignment vertical="center"/>
    </xf>
    <xf numFmtId="10" fontId="5" fillId="11" borderId="26" xfId="1" applyNumberFormat="1" applyFont="1" applyFill="1" applyBorder="1" applyAlignment="1">
      <alignment horizontal="center" vertical="center"/>
    </xf>
    <xf numFmtId="1" fontId="7" fillId="4" borderId="26" xfId="0" applyNumberFormat="1" applyFont="1" applyFill="1" applyBorder="1" applyAlignment="1">
      <alignment horizontal="center"/>
    </xf>
    <xf numFmtId="1" fontId="19" fillId="10" borderId="11" xfId="0" applyNumberFormat="1" applyFont="1" applyFill="1" applyBorder="1" applyAlignment="1">
      <alignment horizontal="center"/>
    </xf>
    <xf numFmtId="1" fontId="7" fillId="10" borderId="11" xfId="0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 vertical="center" wrapText="1"/>
    </xf>
    <xf numFmtId="1" fontId="19" fillId="10" borderId="22" xfId="0" applyNumberFormat="1" applyFont="1" applyFill="1" applyBorder="1" applyAlignment="1">
      <alignment horizontal="center"/>
    </xf>
    <xf numFmtId="1" fontId="7" fillId="10" borderId="22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 vertical="center" wrapText="1"/>
    </xf>
    <xf numFmtId="3" fontId="7" fillId="3" borderId="29" xfId="0" applyNumberFormat="1" applyFont="1" applyFill="1" applyBorder="1" applyAlignment="1">
      <alignment horizontal="center"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10" fontId="19" fillId="11" borderId="22" xfId="0" applyNumberFormat="1" applyFont="1" applyFill="1" applyBorder="1" applyAlignment="1">
      <alignment horizontal="center" vertical="center"/>
    </xf>
    <xf numFmtId="0" fontId="20" fillId="15" borderId="8" xfId="0" applyFont="1" applyFill="1" applyBorder="1" applyAlignment="1">
      <alignment horizontal="center"/>
    </xf>
    <xf numFmtId="0" fontId="21" fillId="15" borderId="8" xfId="0" applyFont="1" applyFill="1" applyBorder="1" applyAlignment="1">
      <alignment horizontal="center"/>
    </xf>
    <xf numFmtId="0" fontId="18" fillId="14" borderId="8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1" fontId="1" fillId="5" borderId="0" xfId="0" applyNumberFormat="1" applyFont="1" applyFill="1" applyAlignment="1">
      <alignment horizontal="center"/>
    </xf>
    <xf numFmtId="10" fontId="15" fillId="16" borderId="11" xfId="0" applyNumberFormat="1" applyFont="1" applyFill="1" applyBorder="1" applyAlignment="1">
      <alignment horizontal="center" vertical="center"/>
    </xf>
    <xf numFmtId="10" fontId="15" fillId="16" borderId="22" xfId="0" applyNumberFormat="1" applyFont="1" applyFill="1" applyBorder="1" applyAlignment="1">
      <alignment horizontal="center" vertical="center"/>
    </xf>
    <xf numFmtId="10" fontId="15" fillId="16" borderId="8" xfId="0" applyNumberFormat="1" applyFont="1" applyFill="1" applyBorder="1" applyAlignment="1">
      <alignment horizontal="center" vertical="center"/>
    </xf>
    <xf numFmtId="10" fontId="15" fillId="16" borderId="10" xfId="0" applyNumberFormat="1" applyFont="1" applyFill="1" applyBorder="1" applyAlignment="1">
      <alignment horizontal="center" vertical="center"/>
    </xf>
    <xf numFmtId="10" fontId="15" fillId="16" borderId="26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1" fontId="7" fillId="3" borderId="26" xfId="0" applyNumberFormat="1" applyFont="1" applyFill="1" applyBorder="1" applyAlignment="1">
      <alignment horizontal="center"/>
    </xf>
    <xf numFmtId="1" fontId="7" fillId="3" borderId="22" xfId="0" applyNumberFormat="1" applyFont="1" applyFill="1" applyBorder="1" applyAlignment="1">
      <alignment horizontal="center"/>
    </xf>
    <xf numFmtId="10" fontId="5" fillId="11" borderId="31" xfId="1" applyNumberFormat="1" applyFont="1" applyFill="1" applyBorder="1" applyAlignment="1">
      <alignment horizontal="center" vertical="center"/>
    </xf>
    <xf numFmtId="0" fontId="7" fillId="7" borderId="11" xfId="0" applyNumberFormat="1" applyFont="1" applyFill="1" applyBorder="1" applyAlignment="1">
      <alignment horizontal="center" vertical="center"/>
    </xf>
    <xf numFmtId="17" fontId="7" fillId="6" borderId="10" xfId="0" applyNumberFormat="1" applyFont="1" applyFill="1" applyBorder="1" applyAlignment="1">
      <alignment horizontal="center" vertical="center"/>
    </xf>
    <xf numFmtId="17" fontId="7" fillId="7" borderId="10" xfId="0" applyNumberFormat="1" applyFont="1" applyFill="1" applyBorder="1" applyAlignment="1">
      <alignment horizontal="center" vertical="center"/>
    </xf>
    <xf numFmtId="17" fontId="7" fillId="7" borderId="11" xfId="0" applyNumberFormat="1" applyFont="1" applyFill="1" applyBorder="1" applyAlignment="1">
      <alignment horizontal="center" vertical="center"/>
    </xf>
    <xf numFmtId="17" fontId="5" fillId="7" borderId="11" xfId="0" applyNumberFormat="1" applyFont="1" applyFill="1" applyBorder="1" applyAlignment="1">
      <alignment horizontal="center" vertical="center"/>
    </xf>
    <xf numFmtId="17" fontId="5" fillId="6" borderId="11" xfId="0" applyNumberFormat="1" applyFont="1" applyFill="1" applyBorder="1" applyAlignment="1">
      <alignment horizontal="center" vertical="center"/>
    </xf>
    <xf numFmtId="17" fontId="7" fillId="7" borderId="22" xfId="0" applyNumberFormat="1" applyFont="1" applyFill="1" applyBorder="1" applyAlignment="1">
      <alignment horizontal="center" vertical="center"/>
    </xf>
    <xf numFmtId="17" fontId="7" fillId="6" borderId="22" xfId="0" applyNumberFormat="1" applyFont="1" applyFill="1" applyBorder="1" applyAlignment="1">
      <alignment horizontal="center" vertical="center"/>
    </xf>
    <xf numFmtId="17" fontId="7" fillId="7" borderId="8" xfId="0" applyNumberFormat="1" applyFont="1" applyFill="1" applyBorder="1" applyAlignment="1">
      <alignment horizontal="center" vertical="center"/>
    </xf>
    <xf numFmtId="17" fontId="7" fillId="6" borderId="8" xfId="0" applyNumberFormat="1" applyFont="1" applyFill="1" applyBorder="1" applyAlignment="1">
      <alignment horizontal="center" vertical="center"/>
    </xf>
    <xf numFmtId="17" fontId="7" fillId="7" borderId="9" xfId="0" applyNumberFormat="1" applyFont="1" applyFill="1" applyBorder="1" applyAlignment="1">
      <alignment horizontal="center" vertical="center"/>
    </xf>
    <xf numFmtId="0" fontId="7" fillId="6" borderId="22" xfId="0" applyNumberFormat="1" applyFont="1" applyFill="1" applyBorder="1" applyAlignment="1">
      <alignment horizontal="center" vertical="center"/>
    </xf>
    <xf numFmtId="0" fontId="7" fillId="6" borderId="8" xfId="0" applyNumberFormat="1" applyFont="1" applyFill="1" applyBorder="1" applyAlignment="1">
      <alignment horizontal="center" vertical="center"/>
    </xf>
    <xf numFmtId="17" fontId="7" fillId="6" borderId="31" xfId="0" applyNumberFormat="1" applyFont="1" applyFill="1" applyBorder="1" applyAlignment="1">
      <alignment horizontal="center" vertical="center"/>
    </xf>
    <xf numFmtId="17" fontId="7" fillId="7" borderId="26" xfId="0" applyNumberFormat="1" applyFont="1" applyFill="1" applyBorder="1" applyAlignment="1">
      <alignment horizontal="center" vertical="center"/>
    </xf>
    <xf numFmtId="17" fontId="7" fillId="6" borderId="30" xfId="0" applyNumberFormat="1" applyFont="1" applyFill="1" applyBorder="1" applyAlignment="1">
      <alignment horizontal="center" vertical="center"/>
    </xf>
    <xf numFmtId="17" fontId="7" fillId="7" borderId="31" xfId="0" applyNumberFormat="1" applyFont="1" applyFill="1" applyBorder="1" applyAlignment="1">
      <alignment horizontal="center" vertical="center"/>
    </xf>
    <xf numFmtId="17" fontId="5" fillId="7" borderId="22" xfId="0" applyNumberFormat="1" applyFont="1" applyFill="1" applyBorder="1" applyAlignment="1">
      <alignment horizontal="center" vertical="center"/>
    </xf>
    <xf numFmtId="17" fontId="5" fillId="6" borderId="10" xfId="0" applyNumberFormat="1" applyFont="1" applyFill="1" applyBorder="1" applyAlignment="1">
      <alignment horizontal="center" vertical="center"/>
    </xf>
    <xf numFmtId="17" fontId="5" fillId="6" borderId="22" xfId="0" applyNumberFormat="1" applyFont="1" applyFill="1" applyBorder="1" applyAlignment="1">
      <alignment horizontal="center" vertical="center"/>
    </xf>
    <xf numFmtId="17" fontId="5" fillId="7" borderId="10" xfId="0" applyNumberFormat="1" applyFont="1" applyFill="1" applyBorder="1" applyAlignment="1">
      <alignment horizontal="center" vertical="center"/>
    </xf>
    <xf numFmtId="0" fontId="7" fillId="6" borderId="18" xfId="0" applyNumberFormat="1" applyFont="1" applyFill="1" applyBorder="1" applyAlignment="1">
      <alignment horizontal="center" vertical="center"/>
    </xf>
    <xf numFmtId="0" fontId="7" fillId="6" borderId="11" xfId="0" applyNumberFormat="1" applyFont="1" applyFill="1" applyBorder="1" applyAlignment="1">
      <alignment horizontal="center" vertical="center"/>
    </xf>
    <xf numFmtId="0" fontId="7" fillId="6" borderId="1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4" fontId="1" fillId="5" borderId="12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64" fontId="3" fillId="5" borderId="13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72"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5D9F1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zoomScale="80" zoomScaleNormal="80" workbookViewId="0">
      <selection activeCell="AL41" sqref="AL41"/>
    </sheetView>
  </sheetViews>
  <sheetFormatPr baseColWidth="10" defaultRowHeight="15" x14ac:dyDescent="0.25"/>
  <cols>
    <col min="1" max="1" width="40.5703125" customWidth="1"/>
    <col min="2" max="2" width="17.28515625" customWidth="1"/>
    <col min="3" max="3" width="12.7109375" bestFit="1" customWidth="1"/>
    <col min="4" max="4" width="12.28515625" customWidth="1"/>
    <col min="5" max="5" width="9.85546875" customWidth="1"/>
    <col min="7" max="7" width="10.140625" customWidth="1"/>
    <col min="9" max="9" width="10.7109375" customWidth="1"/>
    <col min="11" max="11" width="12" customWidth="1"/>
    <col min="12" max="12" width="11.42578125" customWidth="1"/>
    <col min="13" max="13" width="9.5703125" customWidth="1"/>
    <col min="15" max="15" width="9.42578125" customWidth="1"/>
    <col min="17" max="17" width="10.5703125" customWidth="1"/>
    <col min="19" max="19" width="10" customWidth="1"/>
    <col min="21" max="21" width="6.7109375" customWidth="1"/>
    <col min="22" max="22" width="11" customWidth="1"/>
    <col min="23" max="23" width="7.7109375" customWidth="1"/>
    <col min="25" max="25" width="10.7109375" customWidth="1"/>
    <col min="27" max="27" width="13.85546875" customWidth="1"/>
    <col min="29" max="29" width="7.140625" customWidth="1"/>
    <col min="31" max="31" width="10.85546875" customWidth="1"/>
    <col min="33" max="33" width="9.5703125" customWidth="1"/>
    <col min="35" max="35" width="7.28515625" customWidth="1"/>
    <col min="37" max="37" width="12" customWidth="1"/>
    <col min="38" max="38" width="14" customWidth="1"/>
  </cols>
  <sheetData>
    <row r="1" spans="1:38" s="32" customFormat="1" x14ac:dyDescent="0.25"/>
    <row r="2" spans="1:38" s="32" customFormat="1" x14ac:dyDescent="0.25"/>
    <row r="3" spans="1:38" s="32" customFormat="1" x14ac:dyDescent="0.25"/>
    <row r="4" spans="1:38" ht="17.25" x14ac:dyDescent="0.25">
      <c r="A4" s="33" t="s">
        <v>64</v>
      </c>
      <c r="B4" s="61" t="s">
        <v>71</v>
      </c>
      <c r="C4" s="55" t="s">
        <v>67</v>
      </c>
      <c r="D4" s="88">
        <v>2021</v>
      </c>
      <c r="H4" s="26"/>
      <c r="I4" s="25"/>
      <c r="J4" s="26"/>
      <c r="K4" s="18"/>
      <c r="L4" s="23"/>
      <c r="M4" s="19"/>
      <c r="N4" s="23"/>
      <c r="P4" s="20"/>
      <c r="R4" s="20"/>
      <c r="T4" s="20"/>
      <c r="V4" s="20"/>
      <c r="W4" s="17"/>
      <c r="X4" s="24"/>
      <c r="Y4" s="17"/>
      <c r="Z4" s="24"/>
      <c r="AA4" s="17"/>
      <c r="AB4" s="24"/>
      <c r="AC4" s="17"/>
      <c r="AD4" s="24"/>
      <c r="AE4" s="17"/>
      <c r="AF4" s="24"/>
      <c r="AG4" s="17"/>
      <c r="AH4" s="20"/>
      <c r="AJ4" s="20"/>
    </row>
    <row r="5" spans="1:38" x14ac:dyDescent="0.25">
      <c r="A5" s="33" t="s">
        <v>66</v>
      </c>
      <c r="B5" s="16"/>
      <c r="C5" s="16"/>
      <c r="D5" s="20"/>
      <c r="E5" s="16"/>
      <c r="F5" s="20"/>
      <c r="G5" s="16"/>
      <c r="H5" s="20"/>
      <c r="I5" s="16"/>
      <c r="J5" s="20"/>
      <c r="K5" s="16"/>
      <c r="L5" s="23"/>
      <c r="M5" s="19"/>
      <c r="N5" s="23"/>
      <c r="P5" s="20"/>
      <c r="R5" s="20"/>
      <c r="T5" s="20"/>
      <c r="V5" s="20"/>
      <c r="W5" s="17"/>
      <c r="X5" s="24"/>
      <c r="Y5" s="17"/>
      <c r="Z5" s="24"/>
      <c r="AA5" s="17"/>
      <c r="AB5" s="24"/>
      <c r="AC5" s="17"/>
      <c r="AD5" s="24"/>
      <c r="AE5" s="17"/>
      <c r="AF5" s="24"/>
      <c r="AG5" s="17"/>
      <c r="AH5" s="24"/>
      <c r="AI5" s="24"/>
      <c r="AJ5" s="24"/>
      <c r="AK5" s="24"/>
      <c r="AL5" s="24"/>
    </row>
    <row r="6" spans="1:38" x14ac:dyDescent="0.25">
      <c r="A6" s="1" t="s">
        <v>62</v>
      </c>
      <c r="B6" s="2"/>
      <c r="C6" s="3" t="s">
        <v>0</v>
      </c>
      <c r="D6" s="124" t="s">
        <v>39</v>
      </c>
      <c r="E6" s="125"/>
      <c r="F6" s="124" t="s">
        <v>40</v>
      </c>
      <c r="G6" s="125"/>
      <c r="H6" s="124" t="s">
        <v>1</v>
      </c>
      <c r="I6" s="125"/>
      <c r="J6" s="124" t="s">
        <v>41</v>
      </c>
      <c r="K6" s="125"/>
      <c r="L6" s="124" t="s">
        <v>42</v>
      </c>
      <c r="M6" s="125"/>
      <c r="N6" s="124" t="s">
        <v>2</v>
      </c>
      <c r="O6" s="125"/>
      <c r="P6" s="124" t="s">
        <v>3</v>
      </c>
      <c r="Q6" s="125"/>
      <c r="R6" s="124" t="s">
        <v>43</v>
      </c>
      <c r="S6" s="125"/>
      <c r="T6" s="124" t="s">
        <v>4</v>
      </c>
      <c r="U6" s="125"/>
      <c r="V6" s="124" t="s">
        <v>44</v>
      </c>
      <c r="W6" s="125"/>
      <c r="X6" s="124" t="s">
        <v>5</v>
      </c>
      <c r="Y6" s="125"/>
      <c r="Z6" s="124" t="s">
        <v>6</v>
      </c>
      <c r="AA6" s="125"/>
      <c r="AB6" s="124" t="s">
        <v>45</v>
      </c>
      <c r="AC6" s="125"/>
      <c r="AD6" s="124" t="s">
        <v>46</v>
      </c>
      <c r="AE6" s="125"/>
      <c r="AF6" s="124" t="s">
        <v>47</v>
      </c>
      <c r="AG6" s="125"/>
      <c r="AH6" s="124" t="s">
        <v>48</v>
      </c>
      <c r="AI6" s="125"/>
      <c r="AJ6" s="124" t="s">
        <v>49</v>
      </c>
      <c r="AK6" s="125"/>
      <c r="AL6" s="27"/>
    </row>
    <row r="7" spans="1:38" x14ac:dyDescent="0.25">
      <c r="A7" s="4" t="s">
        <v>53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27"/>
    </row>
    <row r="8" spans="1:38" ht="15.75" thickBot="1" x14ac:dyDescent="0.3">
      <c r="A8" s="10"/>
      <c r="B8" s="11"/>
      <c r="C8" s="12"/>
      <c r="D8" s="21"/>
      <c r="E8" s="13"/>
      <c r="F8" s="22"/>
      <c r="G8" s="13"/>
      <c r="H8" s="22"/>
      <c r="I8" s="13"/>
      <c r="J8" s="22"/>
      <c r="K8" s="13"/>
      <c r="L8" s="22"/>
      <c r="M8" s="13"/>
      <c r="N8" s="22"/>
      <c r="O8" s="13"/>
      <c r="P8" s="22"/>
      <c r="Q8" s="13"/>
      <c r="R8" s="22"/>
      <c r="S8" s="13"/>
      <c r="T8" s="22"/>
      <c r="U8" s="13"/>
      <c r="V8" s="22"/>
      <c r="W8" s="13"/>
      <c r="X8" s="22"/>
      <c r="Y8" s="13"/>
      <c r="Z8" s="22"/>
      <c r="AA8" s="13"/>
      <c r="AB8" s="22"/>
      <c r="AC8" s="13"/>
      <c r="AD8" s="22"/>
      <c r="AE8" s="13"/>
      <c r="AF8" s="22"/>
      <c r="AG8" s="13"/>
      <c r="AH8" s="22"/>
      <c r="AI8" s="13"/>
      <c r="AJ8" s="22"/>
      <c r="AK8" s="13"/>
      <c r="AL8" s="15"/>
    </row>
    <row r="9" spans="1:38" ht="15.75" thickBot="1" x14ac:dyDescent="0.3">
      <c r="A9" s="62" t="s">
        <v>11</v>
      </c>
      <c r="B9" s="103">
        <v>44256</v>
      </c>
      <c r="C9" s="42">
        <v>1.3416410266302581E-2</v>
      </c>
      <c r="D9" s="89">
        <v>1.4587568770655146E-2</v>
      </c>
      <c r="E9" s="75">
        <v>8</v>
      </c>
      <c r="F9" s="89">
        <v>1.4105749615693108E-2</v>
      </c>
      <c r="G9" s="75">
        <v>6</v>
      </c>
      <c r="H9" s="89">
        <v>1.5510630881840237E-2</v>
      </c>
      <c r="I9" s="75">
        <v>11</v>
      </c>
      <c r="J9" s="89">
        <v>1.5052591633989421E-2</v>
      </c>
      <c r="K9" s="75">
        <v>10</v>
      </c>
      <c r="L9" s="89">
        <v>1.5761567657881281E-2</v>
      </c>
      <c r="M9" s="75">
        <v>13</v>
      </c>
      <c r="N9" s="89">
        <v>4.1118658071457315E-3</v>
      </c>
      <c r="O9" s="75">
        <v>1</v>
      </c>
      <c r="P9" s="89">
        <v>1.4826047481986571E-2</v>
      </c>
      <c r="Q9" s="75">
        <v>9</v>
      </c>
      <c r="R9" s="89">
        <v>1.6276242667489838E-2</v>
      </c>
      <c r="S9" s="75">
        <v>14</v>
      </c>
      <c r="T9" s="89">
        <v>1.2620930589680723E-2</v>
      </c>
      <c r="U9" s="75">
        <v>4</v>
      </c>
      <c r="V9" s="89">
        <v>1.6775630781151518E-2</v>
      </c>
      <c r="W9" s="75">
        <v>15</v>
      </c>
      <c r="X9" s="89">
        <v>1.5656698018889026E-2</v>
      </c>
      <c r="Y9" s="75">
        <v>12</v>
      </c>
      <c r="Z9" s="89">
        <v>1.6811515743273997E-2</v>
      </c>
      <c r="AA9" s="75">
        <v>16</v>
      </c>
      <c r="AB9" s="89">
        <v>9.2246490309313423E-3</v>
      </c>
      <c r="AC9" s="75">
        <v>2</v>
      </c>
      <c r="AD9" s="89">
        <v>1.3768574908648024E-2</v>
      </c>
      <c r="AE9" s="75">
        <v>5</v>
      </c>
      <c r="AF9" s="89">
        <v>1.8431885321323005E-2</v>
      </c>
      <c r="AG9" s="75">
        <v>17</v>
      </c>
      <c r="AH9" s="89">
        <v>1.4428071255434549E-2</v>
      </c>
      <c r="AI9" s="75">
        <v>7</v>
      </c>
      <c r="AJ9" s="89">
        <v>1.1792384327165895E-2</v>
      </c>
      <c r="AK9" s="76">
        <v>3</v>
      </c>
      <c r="AL9" s="77">
        <v>4</v>
      </c>
    </row>
    <row r="10" spans="1:38" ht="15.75" thickBot="1" x14ac:dyDescent="0.3">
      <c r="A10" s="69" t="s">
        <v>50</v>
      </c>
      <c r="B10" s="122" t="s">
        <v>70</v>
      </c>
      <c r="C10" s="42">
        <v>5.2580197088440972E-3</v>
      </c>
      <c r="D10" s="89">
        <v>-4.7533450505654606E-3</v>
      </c>
      <c r="E10" s="75">
        <v>17</v>
      </c>
      <c r="F10" s="89">
        <v>4.0555406547146955E-3</v>
      </c>
      <c r="G10" s="75">
        <v>10</v>
      </c>
      <c r="H10" s="89">
        <v>5.3138349245136496E-3</v>
      </c>
      <c r="I10" s="75">
        <v>9</v>
      </c>
      <c r="J10" s="89">
        <v>-4.5233564599000964E-3</v>
      </c>
      <c r="K10" s="75">
        <v>16</v>
      </c>
      <c r="L10" s="89">
        <v>1.4266981948632962E-2</v>
      </c>
      <c r="M10" s="75">
        <v>1</v>
      </c>
      <c r="N10" s="89">
        <v>1.0929121729201796E-2</v>
      </c>
      <c r="O10" s="75">
        <v>2</v>
      </c>
      <c r="P10" s="89">
        <v>8.1804230103621478E-4</v>
      </c>
      <c r="Q10" s="75">
        <v>13</v>
      </c>
      <c r="R10" s="89">
        <v>2.1719723353117448E-3</v>
      </c>
      <c r="S10" s="75">
        <v>12</v>
      </c>
      <c r="T10" s="89">
        <v>5.9489691896141839E-3</v>
      </c>
      <c r="U10" s="75">
        <v>7</v>
      </c>
      <c r="V10" s="89">
        <v>7.3319557622468778E-3</v>
      </c>
      <c r="W10" s="75">
        <v>5</v>
      </c>
      <c r="X10" s="89">
        <v>-3.325978858629397E-3</v>
      </c>
      <c r="Y10" s="75">
        <v>15</v>
      </c>
      <c r="Z10" s="89">
        <v>-7.4844752715907958E-5</v>
      </c>
      <c r="AA10" s="75">
        <v>14</v>
      </c>
      <c r="AB10" s="89">
        <v>1.0333637278503671E-2</v>
      </c>
      <c r="AC10" s="75">
        <v>3</v>
      </c>
      <c r="AD10" s="89">
        <v>9.400809586618486E-3</v>
      </c>
      <c r="AE10" s="75">
        <v>4</v>
      </c>
      <c r="AF10" s="89">
        <v>7.1334327365564221E-3</v>
      </c>
      <c r="AG10" s="75">
        <v>6</v>
      </c>
      <c r="AH10" s="89">
        <v>3.4698813292335373E-3</v>
      </c>
      <c r="AI10" s="75">
        <v>11</v>
      </c>
      <c r="AJ10" s="89">
        <v>5.3936986588898339E-3</v>
      </c>
      <c r="AK10" s="76">
        <v>8</v>
      </c>
      <c r="AL10" s="77">
        <v>9</v>
      </c>
    </row>
    <row r="11" spans="1:38" ht="15.75" thickBot="1" x14ac:dyDescent="0.3">
      <c r="A11" s="70" t="s">
        <v>68</v>
      </c>
      <c r="B11" s="106" t="s">
        <v>72</v>
      </c>
      <c r="C11" s="64">
        <v>-8.4221381918184735E-3</v>
      </c>
      <c r="D11" s="89">
        <v>-1.7569546120058566E-2</v>
      </c>
      <c r="E11" s="78">
        <v>13</v>
      </c>
      <c r="F11" s="90">
        <v>-4.9733570159856688E-3</v>
      </c>
      <c r="G11" s="78">
        <v>9</v>
      </c>
      <c r="H11" s="90">
        <v>-9.5367847411444995E-3</v>
      </c>
      <c r="I11" s="78">
        <v>12</v>
      </c>
      <c r="J11" s="90">
        <v>-7.0657507360156746E-3</v>
      </c>
      <c r="K11" s="78">
        <v>10</v>
      </c>
      <c r="L11" s="90">
        <v>-2.3213397446526507E-3</v>
      </c>
      <c r="M11" s="78">
        <v>7</v>
      </c>
      <c r="N11" s="90">
        <v>-6.9767441860465129E-2</v>
      </c>
      <c r="O11" s="78">
        <v>17</v>
      </c>
      <c r="P11" s="90">
        <v>-1.1035497517012383E-3</v>
      </c>
      <c r="Q11" s="78">
        <v>5</v>
      </c>
      <c r="R11" s="90">
        <v>2.5920165889061764E-3</v>
      </c>
      <c r="S11" s="78">
        <v>4</v>
      </c>
      <c r="T11" s="90">
        <v>-1.9627085377821318E-3</v>
      </c>
      <c r="U11" s="78">
        <v>6</v>
      </c>
      <c r="V11" s="90">
        <v>-2.0316027088036148E-2</v>
      </c>
      <c r="W11" s="78">
        <v>15</v>
      </c>
      <c r="X11" s="90">
        <v>-2.399127589967287E-2</v>
      </c>
      <c r="Y11" s="78">
        <v>16</v>
      </c>
      <c r="Z11" s="90">
        <v>-1.8487077909828287E-2</v>
      </c>
      <c r="AA11" s="78">
        <v>14</v>
      </c>
      <c r="AB11" s="90">
        <v>5.5590851334179625E-3</v>
      </c>
      <c r="AC11" s="78">
        <v>2</v>
      </c>
      <c r="AD11" s="90">
        <v>5.4228096932722458E-3</v>
      </c>
      <c r="AE11" s="78">
        <v>3</v>
      </c>
      <c r="AF11" s="90">
        <v>7.4847693646649116E-3</v>
      </c>
      <c r="AG11" s="78">
        <v>1</v>
      </c>
      <c r="AH11" s="89">
        <v>-3.0752532561505452E-3</v>
      </c>
      <c r="AI11" s="78">
        <v>8</v>
      </c>
      <c r="AJ11" s="89">
        <v>-8.4588056166469139E-3</v>
      </c>
      <c r="AK11" s="79">
        <v>11</v>
      </c>
      <c r="AL11" s="80">
        <v>10</v>
      </c>
    </row>
    <row r="12" spans="1:38" ht="15.75" thickBot="1" x14ac:dyDescent="0.3">
      <c r="A12" s="67" t="s">
        <v>12</v>
      </c>
      <c r="B12" s="112" t="s">
        <v>72</v>
      </c>
      <c r="C12" s="38">
        <v>0.10895211658570436</v>
      </c>
      <c r="D12" s="89">
        <v>6.9373942470389194E-2</v>
      </c>
      <c r="E12" s="60">
        <v>9</v>
      </c>
      <c r="F12" s="91">
        <v>6.2706270627062688E-2</v>
      </c>
      <c r="G12" s="60">
        <v>8</v>
      </c>
      <c r="H12" s="91">
        <v>0.13721804511278179</v>
      </c>
      <c r="I12" s="60">
        <v>11</v>
      </c>
      <c r="J12" s="91">
        <v>-1.9485038274182243E-2</v>
      </c>
      <c r="K12" s="60">
        <v>3</v>
      </c>
      <c r="L12" s="91">
        <v>3.7362637362637452E-2</v>
      </c>
      <c r="M12" s="60">
        <v>6</v>
      </c>
      <c r="N12" s="91">
        <v>0.35284725918041526</v>
      </c>
      <c r="O12" s="60">
        <v>17</v>
      </c>
      <c r="P12" s="91">
        <v>7.1235347159603224E-2</v>
      </c>
      <c r="Q12" s="60">
        <v>10</v>
      </c>
      <c r="R12" s="91">
        <v>-3.8100496963003772E-2</v>
      </c>
      <c r="S12" s="60">
        <v>2</v>
      </c>
      <c r="T12" s="91">
        <v>0.21013133208255153</v>
      </c>
      <c r="U12" s="60">
        <v>14</v>
      </c>
      <c r="V12" s="91">
        <v>0.14732453092425302</v>
      </c>
      <c r="W12" s="60">
        <v>13</v>
      </c>
      <c r="X12" s="91">
        <v>-5.8075455701568468E-2</v>
      </c>
      <c r="Y12" s="60">
        <v>1</v>
      </c>
      <c r="Z12" s="91">
        <v>2.7667984189723382E-2</v>
      </c>
      <c r="AA12" s="60">
        <v>5</v>
      </c>
      <c r="AB12" s="91">
        <v>0.14622641509433976</v>
      </c>
      <c r="AC12" s="60">
        <v>12</v>
      </c>
      <c r="AD12" s="91">
        <v>-2.430133657351119E-3</v>
      </c>
      <c r="AE12" s="60">
        <v>4</v>
      </c>
      <c r="AF12" s="91">
        <v>0.33918128654970747</v>
      </c>
      <c r="AG12" s="60">
        <v>16</v>
      </c>
      <c r="AH12" s="91">
        <v>0.2603211009174311</v>
      </c>
      <c r="AI12" s="60">
        <v>15</v>
      </c>
      <c r="AJ12" s="89">
        <v>6.1552185548617189E-2</v>
      </c>
      <c r="AK12" s="58">
        <v>7</v>
      </c>
      <c r="AL12" s="81">
        <v>10</v>
      </c>
    </row>
    <row r="13" spans="1:38" ht="15.75" thickBot="1" x14ac:dyDescent="0.3">
      <c r="A13" s="66" t="s">
        <v>13</v>
      </c>
      <c r="B13" s="110" t="s">
        <v>72</v>
      </c>
      <c r="C13" s="38">
        <v>-2.6706827309236902E-2</v>
      </c>
      <c r="D13" s="89">
        <v>-2.6769039219755153E-2</v>
      </c>
      <c r="E13" s="60">
        <v>13</v>
      </c>
      <c r="F13" s="91">
        <v>-2.1420518602029426E-2</v>
      </c>
      <c r="G13" s="60">
        <v>9</v>
      </c>
      <c r="H13" s="91">
        <v>-2.5538402896893353E-2</v>
      </c>
      <c r="I13" s="60">
        <v>12</v>
      </c>
      <c r="J13" s="91">
        <v>-3.896401558560636E-3</v>
      </c>
      <c r="K13" s="60">
        <v>3</v>
      </c>
      <c r="L13" s="91">
        <v>-1.0741791649777066E-2</v>
      </c>
      <c r="M13" s="60">
        <v>6</v>
      </c>
      <c r="N13" s="91">
        <v>-0.14565306963329216</v>
      </c>
      <c r="O13" s="60">
        <v>17</v>
      </c>
      <c r="P13" s="91">
        <v>-9.9296648738106397E-3</v>
      </c>
      <c r="Q13" s="60">
        <v>5</v>
      </c>
      <c r="R13" s="91">
        <v>1.1183794049377527E-2</v>
      </c>
      <c r="S13" s="60">
        <v>1</v>
      </c>
      <c r="T13" s="91">
        <v>-2.6913218601244959E-2</v>
      </c>
      <c r="U13" s="60">
        <v>14</v>
      </c>
      <c r="V13" s="91">
        <v>-4.4421906693711932E-2</v>
      </c>
      <c r="W13" s="60">
        <v>16</v>
      </c>
      <c r="X13" s="91">
        <v>-6.4224548049475194E-3</v>
      </c>
      <c r="Y13" s="60">
        <v>4</v>
      </c>
      <c r="Z13" s="91">
        <v>-2.2673288706542949E-2</v>
      </c>
      <c r="AA13" s="60">
        <v>10</v>
      </c>
      <c r="AB13" s="91">
        <v>-1.1727078891258014E-2</v>
      </c>
      <c r="AC13" s="60">
        <v>7</v>
      </c>
      <c r="AD13" s="91">
        <v>5.8823529411766717E-3</v>
      </c>
      <c r="AE13" s="60">
        <v>2</v>
      </c>
      <c r="AF13" s="91">
        <v>-2.4362390559573677E-2</v>
      </c>
      <c r="AG13" s="60">
        <v>11</v>
      </c>
      <c r="AH13" s="91">
        <v>-2.7744748315497447E-2</v>
      </c>
      <c r="AI13" s="60">
        <v>15</v>
      </c>
      <c r="AJ13" s="89">
        <v>-1.6196646341463339E-2</v>
      </c>
      <c r="AK13" s="58">
        <v>8</v>
      </c>
      <c r="AL13" s="81">
        <v>12</v>
      </c>
    </row>
    <row r="14" spans="1:38" ht="15.75" thickBot="1" x14ac:dyDescent="0.3">
      <c r="A14" s="71" t="s">
        <v>14</v>
      </c>
      <c r="B14" s="101">
        <v>44256</v>
      </c>
      <c r="C14" s="40">
        <v>-4.4474383980865895E-3</v>
      </c>
      <c r="D14" s="89">
        <v>-7.0666185370364953E-3</v>
      </c>
      <c r="E14" s="59">
        <v>14</v>
      </c>
      <c r="F14" s="92">
        <v>3.9942425328187703E-3</v>
      </c>
      <c r="G14" s="59">
        <v>4</v>
      </c>
      <c r="H14" s="92">
        <v>-7.017760425755859E-3</v>
      </c>
      <c r="I14" s="59">
        <v>13</v>
      </c>
      <c r="J14" s="92">
        <v>-4.7947655436862968E-3</v>
      </c>
      <c r="K14" s="59">
        <v>10</v>
      </c>
      <c r="L14" s="92">
        <v>-7.1281147553377666E-2</v>
      </c>
      <c r="M14" s="59">
        <v>17</v>
      </c>
      <c r="N14" s="92">
        <v>-3.2952857944147596E-2</v>
      </c>
      <c r="O14" s="59">
        <v>16</v>
      </c>
      <c r="P14" s="92">
        <v>2.6854385385539636E-3</v>
      </c>
      <c r="Q14" s="59">
        <v>5</v>
      </c>
      <c r="R14" s="92">
        <v>1.7034838762104876E-2</v>
      </c>
      <c r="S14" s="59">
        <v>1</v>
      </c>
      <c r="T14" s="92">
        <v>-6.9565170534157117E-3</v>
      </c>
      <c r="U14" s="59">
        <v>12</v>
      </c>
      <c r="V14" s="92">
        <v>-2.1993500481716222E-3</v>
      </c>
      <c r="W14" s="59">
        <v>7</v>
      </c>
      <c r="X14" s="92">
        <v>9.4199805388106572E-3</v>
      </c>
      <c r="Y14" s="59">
        <v>3</v>
      </c>
      <c r="Z14" s="92">
        <v>-3.8801992496148019E-3</v>
      </c>
      <c r="AA14" s="59">
        <v>9</v>
      </c>
      <c r="AB14" s="92">
        <v>-1.3883150398720234E-3</v>
      </c>
      <c r="AC14" s="59">
        <v>6</v>
      </c>
      <c r="AD14" s="92">
        <v>1.3899780176696686E-2</v>
      </c>
      <c r="AE14" s="59">
        <v>2</v>
      </c>
      <c r="AF14" s="92">
        <v>-3.6302692099726697E-3</v>
      </c>
      <c r="AG14" s="59">
        <v>8</v>
      </c>
      <c r="AH14" s="92">
        <v>-1.2743566302739096E-2</v>
      </c>
      <c r="AI14" s="59">
        <v>15</v>
      </c>
      <c r="AJ14" s="89">
        <v>-5.365739881862952E-3</v>
      </c>
      <c r="AK14" s="57">
        <v>11</v>
      </c>
      <c r="AL14" s="82">
        <v>9</v>
      </c>
    </row>
    <row r="15" spans="1:38" ht="15.75" thickBot="1" x14ac:dyDescent="0.3">
      <c r="A15" s="62" t="s">
        <v>38</v>
      </c>
      <c r="B15" s="100">
        <v>2020</v>
      </c>
      <c r="C15" s="42">
        <v>0</v>
      </c>
      <c r="D15" s="89">
        <v>-7.4841859398910859E-3</v>
      </c>
      <c r="E15" s="75">
        <v>16</v>
      </c>
      <c r="F15" s="89">
        <v>2.4131586864455823E-2</v>
      </c>
      <c r="G15" s="75">
        <v>1</v>
      </c>
      <c r="H15" s="89">
        <v>-4.7413130803170001E-3</v>
      </c>
      <c r="I15" s="75">
        <v>14</v>
      </c>
      <c r="J15" s="89">
        <v>-3.3206623847599204E-3</v>
      </c>
      <c r="K15" s="75">
        <v>13</v>
      </c>
      <c r="L15" s="89">
        <v>1.3270929572898993E-2</v>
      </c>
      <c r="M15" s="75">
        <v>6</v>
      </c>
      <c r="N15" s="89">
        <v>7.2200499798893425E-3</v>
      </c>
      <c r="O15" s="75">
        <v>7</v>
      </c>
      <c r="P15" s="89">
        <v>4.599245517027617E-3</v>
      </c>
      <c r="Q15" s="75">
        <v>11</v>
      </c>
      <c r="R15" s="89">
        <v>4.7382636254351684E-3</v>
      </c>
      <c r="S15" s="75">
        <v>9</v>
      </c>
      <c r="T15" s="89">
        <v>1.58782383461471E-2</v>
      </c>
      <c r="U15" s="75">
        <v>4</v>
      </c>
      <c r="V15" s="89">
        <v>1.9858128707749501E-2</v>
      </c>
      <c r="W15" s="75">
        <v>3</v>
      </c>
      <c r="X15" s="89">
        <v>-5.1856338735650764E-3</v>
      </c>
      <c r="Y15" s="75">
        <v>15</v>
      </c>
      <c r="Z15" s="89">
        <v>-1.5718607567223319E-2</v>
      </c>
      <c r="AA15" s="75">
        <v>17</v>
      </c>
      <c r="AB15" s="89">
        <v>2.1243414042150022E-2</v>
      </c>
      <c r="AC15" s="75">
        <v>2</v>
      </c>
      <c r="AD15" s="89">
        <v>1.3702648340596646E-2</v>
      </c>
      <c r="AE15" s="75">
        <v>5</v>
      </c>
      <c r="AF15" s="89">
        <v>4.6581041968161152E-3</v>
      </c>
      <c r="AG15" s="75">
        <v>10</v>
      </c>
      <c r="AH15" s="89">
        <v>5.8369316024136086E-3</v>
      </c>
      <c r="AI15" s="75">
        <v>8</v>
      </c>
      <c r="AJ15" s="89">
        <v>1.3675062861175924E-3</v>
      </c>
      <c r="AK15" s="76">
        <v>12</v>
      </c>
      <c r="AL15" s="77">
        <v>12</v>
      </c>
    </row>
    <row r="16" spans="1:38" ht="15.75" thickBot="1" x14ac:dyDescent="0.3">
      <c r="A16" s="69" t="s">
        <v>51</v>
      </c>
      <c r="B16" s="115">
        <v>44256</v>
      </c>
      <c r="C16" s="73">
        <v>0.15132610130341528</v>
      </c>
      <c r="D16" s="89">
        <v>0.21731494274406926</v>
      </c>
      <c r="E16" s="75">
        <v>3</v>
      </c>
      <c r="F16" s="89">
        <v>8.2824921427250953E-2</v>
      </c>
      <c r="G16" s="75">
        <v>13</v>
      </c>
      <c r="H16" s="89">
        <v>0.169213338322731</v>
      </c>
      <c r="I16" s="75">
        <v>6</v>
      </c>
      <c r="J16" s="89">
        <v>0.10036708185611642</v>
      </c>
      <c r="K16" s="75">
        <v>11</v>
      </c>
      <c r="L16" s="89">
        <v>-1.1075969960824161E-2</v>
      </c>
      <c r="M16" s="75">
        <v>17</v>
      </c>
      <c r="N16" s="89">
        <v>-1.8350385678164161E-3</v>
      </c>
      <c r="O16" s="75">
        <v>15</v>
      </c>
      <c r="P16" s="89">
        <v>0.26000136971558829</v>
      </c>
      <c r="Q16" s="75">
        <v>2</v>
      </c>
      <c r="R16" s="89">
        <v>8.9866444576004012E-2</v>
      </c>
      <c r="S16" s="75">
        <v>12</v>
      </c>
      <c r="T16" s="89">
        <v>0.15901313171508158</v>
      </c>
      <c r="U16" s="75">
        <v>7</v>
      </c>
      <c r="V16" s="89">
        <v>0.19520219191232346</v>
      </c>
      <c r="W16" s="75">
        <v>5</v>
      </c>
      <c r="X16" s="89">
        <v>-6.9165639782168276E-3</v>
      </c>
      <c r="Y16" s="75">
        <v>16</v>
      </c>
      <c r="Z16" s="89">
        <v>0.14528174489503609</v>
      </c>
      <c r="AA16" s="75">
        <v>8</v>
      </c>
      <c r="AB16" s="89">
        <v>0.12306729565803409</v>
      </c>
      <c r="AC16" s="75">
        <v>9</v>
      </c>
      <c r="AD16" s="89">
        <v>3.1061468539617998E-2</v>
      </c>
      <c r="AE16" s="75">
        <v>14</v>
      </c>
      <c r="AF16" s="89">
        <v>0.31226883077324752</v>
      </c>
      <c r="AG16" s="75">
        <v>1</v>
      </c>
      <c r="AH16" s="89">
        <v>0.2138958676254008</v>
      </c>
      <c r="AI16" s="75">
        <v>4</v>
      </c>
      <c r="AJ16" s="89">
        <v>0.11192817932296428</v>
      </c>
      <c r="AK16" s="76">
        <v>10</v>
      </c>
      <c r="AL16" s="77">
        <v>7</v>
      </c>
    </row>
    <row r="17" spans="1:38" ht="15" customHeight="1" thickBot="1" x14ac:dyDescent="0.3">
      <c r="A17" s="62" t="s">
        <v>15</v>
      </c>
      <c r="B17" s="104">
        <v>44256</v>
      </c>
      <c r="C17" s="42">
        <v>1.2033073292251211</v>
      </c>
      <c r="D17" s="89">
        <v>2.0877308707124009</v>
      </c>
      <c r="E17" s="75">
        <v>1</v>
      </c>
      <c r="F17" s="89">
        <v>1.2216435185185186</v>
      </c>
      <c r="G17" s="75">
        <v>9</v>
      </c>
      <c r="H17" s="89">
        <v>1.4439799331103678</v>
      </c>
      <c r="I17" s="75">
        <v>5</v>
      </c>
      <c r="J17" s="89">
        <v>1.7108433734939759</v>
      </c>
      <c r="K17" s="75">
        <v>3</v>
      </c>
      <c r="L17" s="89">
        <v>1.2635852592129919</v>
      </c>
      <c r="M17" s="75">
        <v>7</v>
      </c>
      <c r="N17" s="89">
        <v>0.88127090301003341</v>
      </c>
      <c r="O17" s="75">
        <v>14</v>
      </c>
      <c r="P17" s="89">
        <v>2.0350109409190371</v>
      </c>
      <c r="Q17" s="75">
        <v>2</v>
      </c>
      <c r="R17" s="89">
        <v>-0.18420462194301102</v>
      </c>
      <c r="S17" s="75">
        <v>17</v>
      </c>
      <c r="T17" s="89">
        <v>1.0364830722587164</v>
      </c>
      <c r="U17" s="75">
        <v>13</v>
      </c>
      <c r="V17" s="89">
        <v>0.8510897729004725</v>
      </c>
      <c r="W17" s="75">
        <v>15</v>
      </c>
      <c r="X17" s="89">
        <v>1.2076583210603831</v>
      </c>
      <c r="Y17" s="75">
        <v>10</v>
      </c>
      <c r="Z17" s="89">
        <v>1.0994886099488608</v>
      </c>
      <c r="AA17" s="75">
        <v>11</v>
      </c>
      <c r="AB17" s="89">
        <v>1.6984239515733215</v>
      </c>
      <c r="AC17" s="75">
        <v>4</v>
      </c>
      <c r="AD17" s="89">
        <v>0.7149532710280373</v>
      </c>
      <c r="AE17" s="75">
        <v>16</v>
      </c>
      <c r="AF17" s="89">
        <v>1.2540834845735027</v>
      </c>
      <c r="AG17" s="75">
        <v>8</v>
      </c>
      <c r="AH17" s="89">
        <v>1.3985722784057111</v>
      </c>
      <c r="AI17" s="75">
        <v>6</v>
      </c>
      <c r="AJ17" s="89">
        <v>1.0787401574803148</v>
      </c>
      <c r="AK17" s="76">
        <v>12</v>
      </c>
      <c r="AL17" s="77">
        <v>10</v>
      </c>
    </row>
    <row r="18" spans="1:38" ht="15.75" thickBot="1" x14ac:dyDescent="0.3">
      <c r="A18" s="63" t="s">
        <v>16</v>
      </c>
      <c r="B18" s="121" t="s">
        <v>72</v>
      </c>
      <c r="C18" s="38">
        <v>2.3245394988101742E-2</v>
      </c>
      <c r="D18" s="89">
        <v>2.7035864390018371E-2</v>
      </c>
      <c r="E18" s="78">
        <v>7</v>
      </c>
      <c r="F18" s="90">
        <v>6.190403422982893E-2</v>
      </c>
      <c r="G18" s="78">
        <v>2</v>
      </c>
      <c r="H18" s="90">
        <v>-1.2564351508129734E-3</v>
      </c>
      <c r="I18" s="78">
        <v>14</v>
      </c>
      <c r="J18" s="90">
        <v>2.4280808604379978E-2</v>
      </c>
      <c r="K18" s="78">
        <v>9</v>
      </c>
      <c r="L18" s="90">
        <v>5.7229867555376623E-2</v>
      </c>
      <c r="M18" s="78">
        <v>4</v>
      </c>
      <c r="N18" s="90">
        <v>3.0638076386205304E-2</v>
      </c>
      <c r="O18" s="78">
        <v>6</v>
      </c>
      <c r="P18" s="90">
        <v>4.4572498861009446E-2</v>
      </c>
      <c r="Q18" s="78">
        <v>5</v>
      </c>
      <c r="R18" s="90">
        <v>-2.1034652191207259E-2</v>
      </c>
      <c r="S18" s="78">
        <v>16</v>
      </c>
      <c r="T18" s="90">
        <v>2.6997528830313033E-2</v>
      </c>
      <c r="U18" s="78">
        <v>8</v>
      </c>
      <c r="V18" s="90">
        <v>1.2248787517238124E-2</v>
      </c>
      <c r="W18" s="78">
        <v>13</v>
      </c>
      <c r="X18" s="90">
        <v>-3.095073699378581E-2</v>
      </c>
      <c r="Y18" s="78">
        <v>17</v>
      </c>
      <c r="Z18" s="90">
        <v>1.72421745280118E-2</v>
      </c>
      <c r="AA18" s="78">
        <v>11</v>
      </c>
      <c r="AB18" s="90">
        <v>1.3450288415045364E-2</v>
      </c>
      <c r="AC18" s="78">
        <v>12</v>
      </c>
      <c r="AD18" s="90">
        <v>7.1969846003729909E-2</v>
      </c>
      <c r="AE18" s="78">
        <v>1</v>
      </c>
      <c r="AF18" s="90">
        <v>-1.8518963322364468E-2</v>
      </c>
      <c r="AG18" s="78">
        <v>15</v>
      </c>
      <c r="AH18" s="90">
        <v>1.7562300179564616E-2</v>
      </c>
      <c r="AI18" s="78">
        <v>10</v>
      </c>
      <c r="AJ18" s="89">
        <v>6.0542095675899743E-2</v>
      </c>
      <c r="AK18" s="79">
        <v>3</v>
      </c>
      <c r="AL18" s="80">
        <v>9</v>
      </c>
    </row>
    <row r="19" spans="1:38" ht="15.75" thickBot="1" x14ac:dyDescent="0.3">
      <c r="A19" s="68" t="s">
        <v>17</v>
      </c>
      <c r="B19" s="116" t="s">
        <v>72</v>
      </c>
      <c r="C19" s="99">
        <v>6.9683908045976573E-3</v>
      </c>
      <c r="D19" s="89">
        <v>1.9130762805485979E-2</v>
      </c>
      <c r="E19" s="59">
        <v>5</v>
      </c>
      <c r="F19" s="92">
        <v>-8.8905446940379385E-4</v>
      </c>
      <c r="G19" s="59">
        <v>15</v>
      </c>
      <c r="H19" s="92">
        <v>2.5243495436588992E-2</v>
      </c>
      <c r="I19" s="59">
        <v>2</v>
      </c>
      <c r="J19" s="92">
        <v>2.1568380753814953E-2</v>
      </c>
      <c r="K19" s="59">
        <v>4</v>
      </c>
      <c r="L19" s="92">
        <v>8.1836223492421922E-3</v>
      </c>
      <c r="M19" s="59">
        <v>12</v>
      </c>
      <c r="N19" s="92">
        <v>1.7140054624939838E-2</v>
      </c>
      <c r="O19" s="59">
        <v>6</v>
      </c>
      <c r="P19" s="92">
        <v>1.6888084423346328E-2</v>
      </c>
      <c r="Q19" s="59">
        <v>7</v>
      </c>
      <c r="R19" s="92">
        <v>7.2131336737932816E-3</v>
      </c>
      <c r="S19" s="59">
        <v>13</v>
      </c>
      <c r="T19" s="92">
        <v>1.0929932909761408E-2</v>
      </c>
      <c r="U19" s="59">
        <v>10</v>
      </c>
      <c r="V19" s="92">
        <v>1.2311386060531726E-2</v>
      </c>
      <c r="W19" s="59">
        <v>9</v>
      </c>
      <c r="X19" s="92">
        <v>7.0773466736473445E-4</v>
      </c>
      <c r="Y19" s="59">
        <v>14</v>
      </c>
      <c r="Z19" s="92">
        <v>2.3125050931249724E-2</v>
      </c>
      <c r="AA19" s="59">
        <v>3</v>
      </c>
      <c r="AB19" s="92">
        <v>-2.9027068615793405E-3</v>
      </c>
      <c r="AC19" s="59">
        <v>17</v>
      </c>
      <c r="AD19" s="92">
        <v>2.9705396525748329E-2</v>
      </c>
      <c r="AE19" s="59">
        <v>1</v>
      </c>
      <c r="AF19" s="92">
        <v>1.2426947237899055E-2</v>
      </c>
      <c r="AG19" s="59">
        <v>8</v>
      </c>
      <c r="AH19" s="92">
        <v>-1.1083285390368625E-3</v>
      </c>
      <c r="AI19" s="59">
        <v>16</v>
      </c>
      <c r="AJ19" s="89">
        <v>9.7994155038894082E-3</v>
      </c>
      <c r="AK19" s="57">
        <v>11</v>
      </c>
      <c r="AL19" s="82">
        <v>13</v>
      </c>
    </row>
    <row r="20" spans="1:38" ht="15.75" thickBot="1" x14ac:dyDescent="0.3">
      <c r="A20" s="69" t="s">
        <v>18</v>
      </c>
      <c r="B20" s="113">
        <v>44256</v>
      </c>
      <c r="C20" s="42">
        <v>0.20800000000000002</v>
      </c>
      <c r="D20" s="89">
        <v>0.309</v>
      </c>
      <c r="E20" s="75">
        <v>2</v>
      </c>
      <c r="F20" s="89">
        <v>0.16800000000000001</v>
      </c>
      <c r="G20" s="75">
        <v>14</v>
      </c>
      <c r="H20" s="89">
        <v>0.26700000000000002</v>
      </c>
      <c r="I20" s="75">
        <v>6</v>
      </c>
      <c r="J20" s="89">
        <v>0.24</v>
      </c>
      <c r="K20" s="75">
        <v>8</v>
      </c>
      <c r="L20" s="89">
        <v>3.0000000000000001E-3</v>
      </c>
      <c r="M20" s="75">
        <v>17</v>
      </c>
      <c r="N20" s="89">
        <v>1.3000000000000001E-2</v>
      </c>
      <c r="O20" s="75">
        <v>16</v>
      </c>
      <c r="P20" s="89">
        <v>0.29799999999999999</v>
      </c>
      <c r="Q20" s="75">
        <v>5</v>
      </c>
      <c r="R20" s="89">
        <v>0.318</v>
      </c>
      <c r="S20" s="75">
        <v>1</v>
      </c>
      <c r="T20" s="89">
        <v>0.21100000000000002</v>
      </c>
      <c r="U20" s="75">
        <v>11</v>
      </c>
      <c r="V20" s="89">
        <v>0.24</v>
      </c>
      <c r="W20" s="75">
        <v>8</v>
      </c>
      <c r="X20" s="89">
        <v>0.185</v>
      </c>
      <c r="Y20" s="75">
        <v>13</v>
      </c>
      <c r="Z20" s="89">
        <v>0.308</v>
      </c>
      <c r="AA20" s="75">
        <v>3</v>
      </c>
      <c r="AB20" s="89">
        <v>0.2</v>
      </c>
      <c r="AC20" s="75">
        <v>12</v>
      </c>
      <c r="AD20" s="89">
        <v>0.13500000000000001</v>
      </c>
      <c r="AE20" s="75">
        <v>15</v>
      </c>
      <c r="AF20" s="89">
        <v>0.245</v>
      </c>
      <c r="AG20" s="75">
        <v>7</v>
      </c>
      <c r="AH20" s="89">
        <v>0.22600000000000001</v>
      </c>
      <c r="AI20" s="75">
        <v>10</v>
      </c>
      <c r="AJ20" s="89">
        <v>0.3</v>
      </c>
      <c r="AK20" s="76">
        <v>4</v>
      </c>
      <c r="AL20" s="77">
        <v>11</v>
      </c>
    </row>
    <row r="21" spans="1:38" ht="15" customHeight="1" thickBot="1" x14ac:dyDescent="0.3">
      <c r="A21" s="70" t="s">
        <v>19</v>
      </c>
      <c r="B21" s="106">
        <v>44256</v>
      </c>
      <c r="C21" s="64">
        <v>-0.22008725517497452</v>
      </c>
      <c r="D21" s="89">
        <v>-0.15823466092572658</v>
      </c>
      <c r="E21" s="78">
        <v>8</v>
      </c>
      <c r="F21" s="90">
        <v>-0.26239554317548741</v>
      </c>
      <c r="G21" s="78">
        <v>12</v>
      </c>
      <c r="H21" s="90">
        <v>-0.2186495176848875</v>
      </c>
      <c r="I21" s="78">
        <v>10</v>
      </c>
      <c r="J21" s="90">
        <v>-0.4941860465116279</v>
      </c>
      <c r="K21" s="78">
        <v>15</v>
      </c>
      <c r="L21" s="90">
        <v>-0.53110047846889952</v>
      </c>
      <c r="M21" s="78">
        <v>17</v>
      </c>
      <c r="N21" s="90">
        <v>-0.50107526881720432</v>
      </c>
      <c r="O21" s="78">
        <v>16</v>
      </c>
      <c r="P21" s="90">
        <v>-0.36051502145922742</v>
      </c>
      <c r="Q21" s="78">
        <v>14</v>
      </c>
      <c r="R21" s="90">
        <v>-5.3422370617696169E-2</v>
      </c>
      <c r="S21" s="78">
        <v>3</v>
      </c>
      <c r="T21" s="90">
        <v>-0.30065359477124187</v>
      </c>
      <c r="U21" s="78">
        <v>13</v>
      </c>
      <c r="V21" s="90">
        <v>-0.14133333333333331</v>
      </c>
      <c r="W21" s="78">
        <v>6</v>
      </c>
      <c r="X21" s="90">
        <v>-0.14613180515759316</v>
      </c>
      <c r="Y21" s="78">
        <v>7</v>
      </c>
      <c r="Z21" s="90">
        <v>-7.2243346007604514E-2</v>
      </c>
      <c r="AA21" s="78">
        <v>4</v>
      </c>
      <c r="AB21" s="90">
        <v>-0.23272357723577231</v>
      </c>
      <c r="AC21" s="78">
        <v>11</v>
      </c>
      <c r="AD21" s="90">
        <v>-0.16923076923076918</v>
      </c>
      <c r="AE21" s="78">
        <v>9</v>
      </c>
      <c r="AF21" s="90">
        <v>5.3658536585365901E-2</v>
      </c>
      <c r="AG21" s="78">
        <v>2</v>
      </c>
      <c r="AH21" s="90">
        <v>-0.12678936605316971</v>
      </c>
      <c r="AI21" s="78">
        <v>5</v>
      </c>
      <c r="AJ21" s="89">
        <v>9.0909090909090828E-2</v>
      </c>
      <c r="AK21" s="79">
        <v>1</v>
      </c>
      <c r="AL21" s="80">
        <v>10</v>
      </c>
    </row>
    <row r="22" spans="1:38" ht="15" customHeight="1" thickBot="1" x14ac:dyDescent="0.3">
      <c r="A22" s="67" t="s">
        <v>20</v>
      </c>
      <c r="B22" s="109">
        <v>44256</v>
      </c>
      <c r="C22" s="38">
        <v>-0.36310886061623082</v>
      </c>
      <c r="D22" s="89">
        <v>-0.13076513942709522</v>
      </c>
      <c r="E22" s="60">
        <v>7</v>
      </c>
      <c r="F22" s="91">
        <v>-0.41266511639057368</v>
      </c>
      <c r="G22" s="60">
        <v>14</v>
      </c>
      <c r="H22" s="91">
        <v>-0.19943242284498053</v>
      </c>
      <c r="I22" s="60">
        <v>10</v>
      </c>
      <c r="J22" s="91">
        <v>-0.27452745274527457</v>
      </c>
      <c r="K22" s="60">
        <v>11</v>
      </c>
      <c r="L22" s="91">
        <v>-0.65385134223661134</v>
      </c>
      <c r="M22" s="60">
        <v>17</v>
      </c>
      <c r="N22" s="91">
        <v>-0.62915662650602411</v>
      </c>
      <c r="O22" s="60">
        <v>16</v>
      </c>
      <c r="P22" s="91">
        <v>-0.34349225507946091</v>
      </c>
      <c r="Q22" s="60">
        <v>13</v>
      </c>
      <c r="R22" s="91">
        <v>-1.7491519882300022E-2</v>
      </c>
      <c r="S22" s="60">
        <v>4</v>
      </c>
      <c r="T22" s="91">
        <v>-0.33478441458855857</v>
      </c>
      <c r="U22" s="60">
        <v>12</v>
      </c>
      <c r="V22" s="91">
        <v>-0.45744496245994382</v>
      </c>
      <c r="W22" s="60">
        <v>15</v>
      </c>
      <c r="X22" s="91">
        <v>2.332215961771622E-2</v>
      </c>
      <c r="Y22" s="60">
        <v>2</v>
      </c>
      <c r="Z22" s="91">
        <v>-3.5537394749876161E-2</v>
      </c>
      <c r="AA22" s="60">
        <v>5</v>
      </c>
      <c r="AB22" s="91">
        <v>-0.15628040057224601</v>
      </c>
      <c r="AC22" s="60">
        <v>9</v>
      </c>
      <c r="AD22" s="91">
        <v>-0.15386735256292483</v>
      </c>
      <c r="AE22" s="60">
        <v>8</v>
      </c>
      <c r="AF22" s="91">
        <v>0.1704168203614902</v>
      </c>
      <c r="AG22" s="60">
        <v>1</v>
      </c>
      <c r="AH22" s="91">
        <v>-1.0906955281483333E-2</v>
      </c>
      <c r="AI22" s="60">
        <v>3</v>
      </c>
      <c r="AJ22" s="89">
        <v>-4.6738072054527735E-2</v>
      </c>
      <c r="AK22" s="58">
        <v>6</v>
      </c>
      <c r="AL22" s="81">
        <v>13</v>
      </c>
    </row>
    <row r="23" spans="1:38" ht="15" customHeight="1" thickBot="1" x14ac:dyDescent="0.3">
      <c r="A23" s="66" t="s">
        <v>21</v>
      </c>
      <c r="B23" s="110">
        <v>44256</v>
      </c>
      <c r="C23" s="38">
        <v>-0.55557297899558455</v>
      </c>
      <c r="D23" s="89">
        <v>-0.29817833173537867</v>
      </c>
      <c r="E23" s="60">
        <v>6</v>
      </c>
      <c r="F23" s="91">
        <v>-0.57953723788864786</v>
      </c>
      <c r="G23" s="60">
        <v>14</v>
      </c>
      <c r="H23" s="91">
        <v>-0.32521315468940315</v>
      </c>
      <c r="I23" s="60">
        <v>8</v>
      </c>
      <c r="J23" s="91">
        <v>-0.41216730038022809</v>
      </c>
      <c r="K23" s="60">
        <v>11</v>
      </c>
      <c r="L23" s="91">
        <v>-0.80600381745618599</v>
      </c>
      <c r="M23" s="60">
        <v>17</v>
      </c>
      <c r="N23" s="91">
        <v>-0.68841744348012424</v>
      </c>
      <c r="O23" s="60">
        <v>16</v>
      </c>
      <c r="P23" s="91">
        <v>-0.5008576329331047</v>
      </c>
      <c r="Q23" s="60">
        <v>12</v>
      </c>
      <c r="R23" s="91">
        <v>-0.26732209737827717</v>
      </c>
      <c r="S23" s="60">
        <v>4</v>
      </c>
      <c r="T23" s="91">
        <v>-0.55364440378164081</v>
      </c>
      <c r="U23" s="60">
        <v>13</v>
      </c>
      <c r="V23" s="91">
        <v>-0.61188039333734701</v>
      </c>
      <c r="W23" s="60">
        <v>15</v>
      </c>
      <c r="X23" s="91">
        <v>-0.31331444759206795</v>
      </c>
      <c r="Y23" s="60">
        <v>7</v>
      </c>
      <c r="Z23" s="91">
        <v>-0.24464516129032254</v>
      </c>
      <c r="AA23" s="60">
        <v>3</v>
      </c>
      <c r="AB23" s="91">
        <v>-0.3964442627975886</v>
      </c>
      <c r="AC23" s="60">
        <v>10</v>
      </c>
      <c r="AD23" s="91">
        <v>-0.37387755102040821</v>
      </c>
      <c r="AE23" s="60">
        <v>9</v>
      </c>
      <c r="AF23" s="91">
        <v>-8.7809917355371914E-2</v>
      </c>
      <c r="AG23" s="60">
        <v>1</v>
      </c>
      <c r="AH23" s="91">
        <v>-0.27195001644195993</v>
      </c>
      <c r="AI23" s="60">
        <v>5</v>
      </c>
      <c r="AJ23" s="89">
        <v>-0.18894009216589858</v>
      </c>
      <c r="AK23" s="58">
        <v>2</v>
      </c>
      <c r="AL23" s="81">
        <v>13</v>
      </c>
    </row>
    <row r="24" spans="1:38" ht="15" customHeight="1" thickBot="1" x14ac:dyDescent="0.3">
      <c r="A24" s="67" t="s">
        <v>22</v>
      </c>
      <c r="B24" s="109">
        <v>44256</v>
      </c>
      <c r="C24" s="38">
        <v>-0.34739751277119102</v>
      </c>
      <c r="D24" s="89">
        <v>-0.18837067387324558</v>
      </c>
      <c r="E24" s="60">
        <v>9</v>
      </c>
      <c r="F24" s="91">
        <v>-0.51713201086231941</v>
      </c>
      <c r="G24" s="60">
        <v>15</v>
      </c>
      <c r="H24" s="91">
        <v>-0.35379535966602438</v>
      </c>
      <c r="I24" s="60">
        <v>12</v>
      </c>
      <c r="J24" s="91">
        <v>-0.34730885082301399</v>
      </c>
      <c r="K24" s="60">
        <v>11</v>
      </c>
      <c r="L24" s="91">
        <v>-0.62072661283447217</v>
      </c>
      <c r="M24" s="60">
        <v>17</v>
      </c>
      <c r="N24" s="91">
        <v>-0.61697909945785301</v>
      </c>
      <c r="O24" s="60">
        <v>16</v>
      </c>
      <c r="P24" s="91">
        <v>-0.35417797560887343</v>
      </c>
      <c r="Q24" s="60">
        <v>13</v>
      </c>
      <c r="R24" s="91">
        <v>-1.0879148796270055E-2</v>
      </c>
      <c r="S24" s="60">
        <v>4</v>
      </c>
      <c r="T24" s="91">
        <v>-0.36023897553258899</v>
      </c>
      <c r="U24" s="60">
        <v>14</v>
      </c>
      <c r="V24" s="91">
        <v>-0.33638948772365429</v>
      </c>
      <c r="W24" s="60">
        <v>10</v>
      </c>
      <c r="X24" s="91">
        <v>2.933088909257564E-2</v>
      </c>
      <c r="Y24" s="60">
        <v>2</v>
      </c>
      <c r="Z24" s="91">
        <v>-4.1493034220022595E-2</v>
      </c>
      <c r="AA24" s="60">
        <v>5</v>
      </c>
      <c r="AB24" s="91">
        <v>-0.13050727281897012</v>
      </c>
      <c r="AC24" s="60">
        <v>8</v>
      </c>
      <c r="AD24" s="91">
        <v>-6.0804114954461808E-2</v>
      </c>
      <c r="AE24" s="60">
        <v>6</v>
      </c>
      <c r="AF24" s="91">
        <v>4.1854295388696894E-2</v>
      </c>
      <c r="AG24" s="60">
        <v>1</v>
      </c>
      <c r="AH24" s="91">
        <v>1.6846056439942192E-2</v>
      </c>
      <c r="AI24" s="60">
        <v>3</v>
      </c>
      <c r="AJ24" s="89">
        <v>-6.9974909395037588E-2</v>
      </c>
      <c r="AK24" s="58">
        <v>7</v>
      </c>
      <c r="AL24" s="81">
        <v>11</v>
      </c>
    </row>
    <row r="25" spans="1:38" ht="15" customHeight="1" thickBot="1" x14ac:dyDescent="0.3">
      <c r="A25" s="66" t="s">
        <v>23</v>
      </c>
      <c r="B25" s="110">
        <v>44256</v>
      </c>
      <c r="C25" s="38">
        <v>-0.58012861299467733</v>
      </c>
      <c r="D25" s="89">
        <v>-0.19131026968128573</v>
      </c>
      <c r="E25" s="60">
        <v>7</v>
      </c>
      <c r="F25" s="91">
        <v>-0.67093183990818495</v>
      </c>
      <c r="G25" s="60">
        <v>15</v>
      </c>
      <c r="H25" s="91">
        <v>-0.41782446790666017</v>
      </c>
      <c r="I25" s="60">
        <v>12</v>
      </c>
      <c r="J25" s="91">
        <v>-0.29703252354197995</v>
      </c>
      <c r="K25" s="60">
        <v>9</v>
      </c>
      <c r="L25" s="91">
        <v>-0.74656110836219691</v>
      </c>
      <c r="M25" s="60">
        <v>16</v>
      </c>
      <c r="N25" s="91">
        <v>-0.80399760254197061</v>
      </c>
      <c r="O25" s="60">
        <v>17</v>
      </c>
      <c r="P25" s="91">
        <v>-0.34413949389399467</v>
      </c>
      <c r="Q25" s="60">
        <v>11</v>
      </c>
      <c r="R25" s="91">
        <v>-4.5186555923741878E-3</v>
      </c>
      <c r="S25" s="60">
        <v>2</v>
      </c>
      <c r="T25" s="91">
        <v>-0.49212562283071315</v>
      </c>
      <c r="U25" s="60">
        <v>13</v>
      </c>
      <c r="V25" s="91">
        <v>-0.63800517118996303</v>
      </c>
      <c r="W25" s="60">
        <v>14</v>
      </c>
      <c r="X25" s="91">
        <v>3.6794935043578336E-2</v>
      </c>
      <c r="Y25" s="60">
        <v>1</v>
      </c>
      <c r="Z25" s="91">
        <v>-3.8610464539046263E-2</v>
      </c>
      <c r="AA25" s="60">
        <v>4</v>
      </c>
      <c r="AB25" s="91">
        <v>-0.26891133500876174</v>
      </c>
      <c r="AC25" s="60">
        <v>8</v>
      </c>
      <c r="AD25" s="91">
        <v>-0.33191355263692923</v>
      </c>
      <c r="AE25" s="60">
        <v>10</v>
      </c>
      <c r="AF25" s="91">
        <v>-1.5970559862803269E-2</v>
      </c>
      <c r="AG25" s="60">
        <v>3</v>
      </c>
      <c r="AH25" s="91">
        <v>-0.17147152604536664</v>
      </c>
      <c r="AI25" s="60">
        <v>6</v>
      </c>
      <c r="AJ25" s="89">
        <v>-0.13398821218074652</v>
      </c>
      <c r="AK25" s="58">
        <v>5</v>
      </c>
      <c r="AL25" s="81">
        <v>13</v>
      </c>
    </row>
    <row r="26" spans="1:38" ht="15" customHeight="1" thickBot="1" x14ac:dyDescent="0.3">
      <c r="A26" s="67" t="s">
        <v>24</v>
      </c>
      <c r="B26" s="109">
        <v>44256</v>
      </c>
      <c r="C26" s="38">
        <v>-0.35555555555555562</v>
      </c>
      <c r="D26" s="89">
        <v>-5.2083333333333703E-3</v>
      </c>
      <c r="E26" s="60">
        <v>6</v>
      </c>
      <c r="F26" s="91">
        <v>-0.32061068702290074</v>
      </c>
      <c r="G26" s="60">
        <v>14</v>
      </c>
      <c r="H26" s="91">
        <v>-9.5693779904306164E-2</v>
      </c>
      <c r="I26" s="60">
        <v>9</v>
      </c>
      <c r="J26" s="91">
        <v>7.8125E-2</v>
      </c>
      <c r="K26" s="60">
        <v>1</v>
      </c>
      <c r="L26" s="91">
        <v>-0.3318284424379232</v>
      </c>
      <c r="M26" s="60">
        <v>15</v>
      </c>
      <c r="N26" s="91">
        <v>-0.48900388098318237</v>
      </c>
      <c r="O26" s="60">
        <v>17</v>
      </c>
      <c r="P26" s="91">
        <v>1.744186046511631E-2</v>
      </c>
      <c r="Q26" s="60">
        <v>2</v>
      </c>
      <c r="R26" s="91">
        <v>5.7471264367816577E-3</v>
      </c>
      <c r="S26" s="60">
        <v>3</v>
      </c>
      <c r="T26" s="91">
        <v>-0.20600858369098707</v>
      </c>
      <c r="U26" s="60">
        <v>12</v>
      </c>
      <c r="V26" s="91">
        <v>-0.45259938837920488</v>
      </c>
      <c r="W26" s="60">
        <v>16</v>
      </c>
      <c r="X26" s="91">
        <v>5.6818181818181213E-3</v>
      </c>
      <c r="Y26" s="60">
        <v>4</v>
      </c>
      <c r="Z26" s="91">
        <v>0</v>
      </c>
      <c r="AA26" s="60">
        <v>5</v>
      </c>
      <c r="AB26" s="91">
        <v>-0.15811965811965811</v>
      </c>
      <c r="AC26" s="60">
        <v>10</v>
      </c>
      <c r="AD26" s="91">
        <v>-0.2887931034482758</v>
      </c>
      <c r="AE26" s="60">
        <v>13</v>
      </c>
      <c r="AF26" s="91">
        <v>-5.1282051282051211E-2</v>
      </c>
      <c r="AG26" s="60">
        <v>7</v>
      </c>
      <c r="AH26" s="91">
        <v>-0.18536585365853653</v>
      </c>
      <c r="AI26" s="60">
        <v>11</v>
      </c>
      <c r="AJ26" s="89">
        <v>-6.8783068783068724E-2</v>
      </c>
      <c r="AK26" s="58">
        <v>8</v>
      </c>
      <c r="AL26" s="81">
        <v>15</v>
      </c>
    </row>
    <row r="27" spans="1:38" ht="15" customHeight="1" thickBot="1" x14ac:dyDescent="0.3">
      <c r="A27" s="66" t="s">
        <v>25</v>
      </c>
      <c r="B27" s="110">
        <v>44256</v>
      </c>
      <c r="C27" s="38">
        <v>0.57679860592481957</v>
      </c>
      <c r="D27" s="89">
        <v>0.6701538461538461</v>
      </c>
      <c r="E27" s="60">
        <v>12</v>
      </c>
      <c r="F27" s="91">
        <v>0.49601737871107887</v>
      </c>
      <c r="G27" s="60">
        <v>13</v>
      </c>
      <c r="H27" s="91">
        <v>0.71976967370441458</v>
      </c>
      <c r="I27" s="60">
        <v>10</v>
      </c>
      <c r="J27" s="91">
        <v>-0.78119349005424954</v>
      </c>
      <c r="K27" s="60">
        <v>17</v>
      </c>
      <c r="L27" s="91">
        <v>0.2661290322580645</v>
      </c>
      <c r="M27" s="60">
        <v>15</v>
      </c>
      <c r="N27" s="91">
        <v>0.25242718446601953</v>
      </c>
      <c r="O27" s="60">
        <v>16</v>
      </c>
      <c r="P27" s="91">
        <v>0.42512077294685979</v>
      </c>
      <c r="Q27" s="60">
        <v>14</v>
      </c>
      <c r="R27" s="91">
        <v>0.86743886743886733</v>
      </c>
      <c r="S27" s="60">
        <v>6</v>
      </c>
      <c r="T27" s="91">
        <v>0.71515892420537908</v>
      </c>
      <c r="U27" s="60">
        <v>11</v>
      </c>
      <c r="V27" s="91">
        <v>0.72054794520547949</v>
      </c>
      <c r="W27" s="60">
        <v>9</v>
      </c>
      <c r="X27" s="91">
        <v>1.0673076923076925</v>
      </c>
      <c r="Y27" s="60">
        <v>2</v>
      </c>
      <c r="Z27" s="91">
        <v>0.83229813664596275</v>
      </c>
      <c r="AA27" s="60">
        <v>8</v>
      </c>
      <c r="AB27" s="91">
        <v>0.87378640776699035</v>
      </c>
      <c r="AC27" s="60">
        <v>5</v>
      </c>
      <c r="AD27" s="91">
        <v>0.91428571428571437</v>
      </c>
      <c r="AE27" s="60">
        <v>3</v>
      </c>
      <c r="AF27" s="91">
        <v>0.8371501272264632</v>
      </c>
      <c r="AG27" s="60">
        <v>7</v>
      </c>
      <c r="AH27" s="91">
        <v>1.0853658536585367</v>
      </c>
      <c r="AI27" s="60">
        <v>1</v>
      </c>
      <c r="AJ27" s="89">
        <v>0.875</v>
      </c>
      <c r="AK27" s="58">
        <v>4</v>
      </c>
      <c r="AL27" s="81">
        <v>12</v>
      </c>
    </row>
    <row r="28" spans="1:38" ht="15" customHeight="1" thickBot="1" x14ac:dyDescent="0.3">
      <c r="A28" s="67" t="s">
        <v>26</v>
      </c>
      <c r="B28" s="109">
        <v>44256</v>
      </c>
      <c r="C28" s="38">
        <v>0.52342914482631131</v>
      </c>
      <c r="D28" s="89">
        <v>0.57820171131996068</v>
      </c>
      <c r="E28" s="60">
        <v>11</v>
      </c>
      <c r="F28" s="91">
        <v>0.5157904022582922</v>
      </c>
      <c r="G28" s="60">
        <v>12</v>
      </c>
      <c r="H28" s="91">
        <v>0.71012048192771093</v>
      </c>
      <c r="I28" s="60">
        <v>10</v>
      </c>
      <c r="J28" s="91">
        <v>-0.75679056468906358</v>
      </c>
      <c r="K28" s="60">
        <v>17</v>
      </c>
      <c r="L28" s="91">
        <v>0.11678543151227228</v>
      </c>
      <c r="M28" s="60">
        <v>16</v>
      </c>
      <c r="N28" s="91">
        <v>0.16089767972613167</v>
      </c>
      <c r="O28" s="60">
        <v>15</v>
      </c>
      <c r="P28" s="91">
        <v>0.27570237727693736</v>
      </c>
      <c r="Q28" s="60">
        <v>14</v>
      </c>
      <c r="R28" s="91">
        <v>0.86891330166270775</v>
      </c>
      <c r="S28" s="60">
        <v>3</v>
      </c>
      <c r="T28" s="91">
        <v>0.75562656293414832</v>
      </c>
      <c r="U28" s="60">
        <v>9</v>
      </c>
      <c r="V28" s="91">
        <v>0.36060384709033366</v>
      </c>
      <c r="W28" s="60">
        <v>13</v>
      </c>
      <c r="X28" s="91">
        <v>0.97017732401934453</v>
      </c>
      <c r="Y28" s="60">
        <v>2</v>
      </c>
      <c r="Z28" s="91">
        <v>0.83054092867400664</v>
      </c>
      <c r="AA28" s="60">
        <v>6</v>
      </c>
      <c r="AB28" s="91">
        <v>0.83081761006289301</v>
      </c>
      <c r="AC28" s="60">
        <v>5</v>
      </c>
      <c r="AD28" s="91">
        <v>0.79470802919708028</v>
      </c>
      <c r="AE28" s="60">
        <v>7</v>
      </c>
      <c r="AF28" s="91">
        <v>0.77788339670468942</v>
      </c>
      <c r="AG28" s="60">
        <v>8</v>
      </c>
      <c r="AH28" s="91">
        <v>1.1217630853994489</v>
      </c>
      <c r="AI28" s="60">
        <v>1</v>
      </c>
      <c r="AJ28" s="89">
        <v>0.86290322580645151</v>
      </c>
      <c r="AK28" s="58">
        <v>4</v>
      </c>
      <c r="AL28" s="81">
        <v>11</v>
      </c>
    </row>
    <row r="29" spans="1:38" ht="15" customHeight="1" thickBot="1" x14ac:dyDescent="0.3">
      <c r="A29" s="66" t="s">
        <v>27</v>
      </c>
      <c r="B29" s="110">
        <v>44256</v>
      </c>
      <c r="C29" s="38">
        <v>-0.21767761083286963</v>
      </c>
      <c r="D29" s="89">
        <v>-0.19985958343084487</v>
      </c>
      <c r="E29" s="60">
        <v>12</v>
      </c>
      <c r="F29" s="91">
        <v>-0.17218543046357615</v>
      </c>
      <c r="G29" s="60">
        <v>10</v>
      </c>
      <c r="H29" s="91">
        <v>-0.21803921568627449</v>
      </c>
      <c r="I29" s="60">
        <v>14</v>
      </c>
      <c r="J29" s="91">
        <v>-0.89553178099433606</v>
      </c>
      <c r="K29" s="60">
        <v>17</v>
      </c>
      <c r="L29" s="91">
        <v>-0.49170731707317072</v>
      </c>
      <c r="M29" s="60">
        <v>16</v>
      </c>
      <c r="N29" s="91">
        <v>-0.1800262812089356</v>
      </c>
      <c r="O29" s="60">
        <v>11</v>
      </c>
      <c r="P29" s="91">
        <v>-0.39428571428571424</v>
      </c>
      <c r="Q29" s="60">
        <v>15</v>
      </c>
      <c r="R29" s="91">
        <v>-5.7809330628803224E-2</v>
      </c>
      <c r="S29" s="60">
        <v>4</v>
      </c>
      <c r="T29" s="91">
        <v>-0.10561689870379265</v>
      </c>
      <c r="U29" s="60">
        <v>7</v>
      </c>
      <c r="V29" s="91">
        <v>-0.12150433944069428</v>
      </c>
      <c r="W29" s="60">
        <v>9</v>
      </c>
      <c r="X29" s="91">
        <v>-6.4377682403433445E-2</v>
      </c>
      <c r="Y29" s="60">
        <v>6</v>
      </c>
      <c r="Z29" s="91">
        <v>-0.21672354948805461</v>
      </c>
      <c r="AA29" s="60">
        <v>13</v>
      </c>
      <c r="AB29" s="91">
        <v>-3.2967032967032961E-2</v>
      </c>
      <c r="AC29" s="60">
        <v>3</v>
      </c>
      <c r="AD29" s="91">
        <v>-6.3291139240506333E-2</v>
      </c>
      <c r="AE29" s="60">
        <v>5</v>
      </c>
      <c r="AF29" s="91">
        <v>1.6147635524798254E-2</v>
      </c>
      <c r="AG29" s="60">
        <v>1</v>
      </c>
      <c r="AH29" s="91">
        <v>7.5187969924812581E-3</v>
      </c>
      <c r="AI29" s="60">
        <v>2</v>
      </c>
      <c r="AJ29" s="89">
        <v>-0.11711711711711714</v>
      </c>
      <c r="AK29" s="58">
        <v>8</v>
      </c>
      <c r="AL29" s="81">
        <v>13</v>
      </c>
    </row>
    <row r="30" spans="1:38" ht="15" customHeight="1" thickBot="1" x14ac:dyDescent="0.3">
      <c r="A30" s="67" t="s">
        <v>28</v>
      </c>
      <c r="B30" s="109">
        <v>44256</v>
      </c>
      <c r="C30" s="38">
        <v>0.71384446061811024</v>
      </c>
      <c r="D30" s="89">
        <v>0.23084918407649924</v>
      </c>
      <c r="E30" s="60">
        <v>13</v>
      </c>
      <c r="F30" s="91">
        <v>0.63706992230854609</v>
      </c>
      <c r="G30" s="60">
        <v>9</v>
      </c>
      <c r="H30" s="91">
        <v>0.36695485110470694</v>
      </c>
      <c r="I30" s="60">
        <v>11</v>
      </c>
      <c r="J30" s="91">
        <v>-0.84495575221238939</v>
      </c>
      <c r="K30" s="60">
        <v>17</v>
      </c>
      <c r="L30" s="91">
        <v>0.24702298532262534</v>
      </c>
      <c r="M30" s="60">
        <v>12</v>
      </c>
      <c r="N30" s="91">
        <v>0.11926328502415462</v>
      </c>
      <c r="O30" s="60">
        <v>14</v>
      </c>
      <c r="P30" s="91">
        <v>-0.30039637599093993</v>
      </c>
      <c r="Q30" s="60">
        <v>16</v>
      </c>
      <c r="R30" s="91">
        <v>0.66589394378441025</v>
      </c>
      <c r="S30" s="60">
        <v>8</v>
      </c>
      <c r="T30" s="91">
        <v>0.50612959719789852</v>
      </c>
      <c r="U30" s="60">
        <v>10</v>
      </c>
      <c r="V30" s="91">
        <v>1.3592452830188679</v>
      </c>
      <c r="W30" s="60">
        <v>4</v>
      </c>
      <c r="X30" s="91">
        <v>2.0322758620689654</v>
      </c>
      <c r="Y30" s="60">
        <v>2</v>
      </c>
      <c r="Z30" s="91">
        <v>1.3241479332849893</v>
      </c>
      <c r="AA30" s="60">
        <v>5</v>
      </c>
      <c r="AB30" s="91">
        <v>5.140845070422535</v>
      </c>
      <c r="AC30" s="60">
        <v>1</v>
      </c>
      <c r="AD30" s="91">
        <v>0.96483001172332949</v>
      </c>
      <c r="AE30" s="60">
        <v>6</v>
      </c>
      <c r="AF30" s="91">
        <v>0.80875724404378624</v>
      </c>
      <c r="AG30" s="60">
        <v>7</v>
      </c>
      <c r="AH30" s="91">
        <v>1.752302472127969</v>
      </c>
      <c r="AI30" s="60">
        <v>3</v>
      </c>
      <c r="AJ30" s="89">
        <v>-0.16261682242990649</v>
      </c>
      <c r="AK30" s="58">
        <v>15</v>
      </c>
      <c r="AL30" s="81">
        <v>7</v>
      </c>
    </row>
    <row r="31" spans="1:38" ht="15" customHeight="1" thickBot="1" x14ac:dyDescent="0.3">
      <c r="A31" s="66" t="s">
        <v>29</v>
      </c>
      <c r="B31" s="110">
        <v>44256</v>
      </c>
      <c r="C31" s="38">
        <v>0.61729073045935823</v>
      </c>
      <c r="D31" s="89">
        <v>0.34341099896236194</v>
      </c>
      <c r="E31" s="60">
        <v>11</v>
      </c>
      <c r="F31" s="91">
        <v>0.19625102906719016</v>
      </c>
      <c r="G31" s="60">
        <v>12</v>
      </c>
      <c r="H31" s="91">
        <v>0.54373215676096542</v>
      </c>
      <c r="I31" s="60">
        <v>10</v>
      </c>
      <c r="J31" s="91">
        <v>-0.61873121341559878</v>
      </c>
      <c r="K31" s="60">
        <v>17</v>
      </c>
      <c r="L31" s="91">
        <v>9.3219694087207872E-2</v>
      </c>
      <c r="M31" s="60">
        <v>13</v>
      </c>
      <c r="N31" s="91">
        <v>-0.18231697758269316</v>
      </c>
      <c r="O31" s="60">
        <v>15</v>
      </c>
      <c r="P31" s="91">
        <v>-9.6580781072759692E-2</v>
      </c>
      <c r="Q31" s="60">
        <v>14</v>
      </c>
      <c r="R31" s="91">
        <v>1.0412946428571428</v>
      </c>
      <c r="S31" s="60">
        <v>8</v>
      </c>
      <c r="T31" s="91">
        <v>0.6842883548983365</v>
      </c>
      <c r="U31" s="60">
        <v>9</v>
      </c>
      <c r="V31" s="91">
        <v>1.2651263537906137</v>
      </c>
      <c r="W31" s="60">
        <v>5</v>
      </c>
      <c r="X31" s="91">
        <v>1.7888808139534884</v>
      </c>
      <c r="Y31" s="60">
        <v>3</v>
      </c>
      <c r="Z31" s="91">
        <v>1.4584130019120458</v>
      </c>
      <c r="AA31" s="60">
        <v>4</v>
      </c>
      <c r="AB31" s="91">
        <v>4.391925050189605</v>
      </c>
      <c r="AC31" s="60">
        <v>1</v>
      </c>
      <c r="AD31" s="91">
        <v>1.2050963331261655</v>
      </c>
      <c r="AE31" s="60">
        <v>6</v>
      </c>
      <c r="AF31" s="91">
        <v>1.0903814262023217</v>
      </c>
      <c r="AG31" s="60">
        <v>7</v>
      </c>
      <c r="AH31" s="91">
        <v>2.0613063407181054</v>
      </c>
      <c r="AI31" s="60">
        <v>2</v>
      </c>
      <c r="AJ31" s="89">
        <v>-0.26358475263584757</v>
      </c>
      <c r="AK31" s="58">
        <v>16</v>
      </c>
      <c r="AL31" s="81">
        <v>9</v>
      </c>
    </row>
    <row r="32" spans="1:38" ht="15.75" thickBot="1" x14ac:dyDescent="0.3">
      <c r="A32" s="71" t="s">
        <v>30</v>
      </c>
      <c r="B32" s="101">
        <v>44256</v>
      </c>
      <c r="C32" s="40">
        <v>-5.6603773584905648E-2</v>
      </c>
      <c r="D32" s="89">
        <v>9.5454545454545459E-2</v>
      </c>
      <c r="E32" s="59">
        <v>9</v>
      </c>
      <c r="F32" s="92">
        <v>-0.27065527065527062</v>
      </c>
      <c r="G32" s="59">
        <v>17</v>
      </c>
      <c r="H32" s="92">
        <v>0.12955465587044523</v>
      </c>
      <c r="I32" s="59">
        <v>5</v>
      </c>
      <c r="J32" s="92">
        <v>1.4553571428571428</v>
      </c>
      <c r="K32" s="59">
        <v>1</v>
      </c>
      <c r="L32" s="92">
        <v>-0.12362637362637363</v>
      </c>
      <c r="M32" s="59">
        <v>15</v>
      </c>
      <c r="N32" s="92">
        <v>-0.26989619377162632</v>
      </c>
      <c r="O32" s="59">
        <v>16</v>
      </c>
      <c r="P32" s="92">
        <v>0.29142857142857137</v>
      </c>
      <c r="Q32" s="59">
        <v>2</v>
      </c>
      <c r="R32" s="92">
        <v>0.22307692307692317</v>
      </c>
      <c r="S32" s="59">
        <v>3</v>
      </c>
      <c r="T32" s="92">
        <v>0.11872146118721472</v>
      </c>
      <c r="U32" s="59">
        <v>7</v>
      </c>
      <c r="V32" s="92">
        <v>-3.8314176245210718E-2</v>
      </c>
      <c r="W32" s="59">
        <v>11</v>
      </c>
      <c r="X32" s="92">
        <v>-8.333333333333337E-2</v>
      </c>
      <c r="Y32" s="59">
        <v>12</v>
      </c>
      <c r="Z32" s="92">
        <v>5.2631578947368363E-2</v>
      </c>
      <c r="AA32" s="59">
        <v>10</v>
      </c>
      <c r="AB32" s="92">
        <v>-0.12182741116751272</v>
      </c>
      <c r="AC32" s="59">
        <v>14</v>
      </c>
      <c r="AD32" s="92">
        <v>0.12169312169312185</v>
      </c>
      <c r="AE32" s="59">
        <v>6</v>
      </c>
      <c r="AF32" s="92">
        <v>0.15434083601286175</v>
      </c>
      <c r="AG32" s="59">
        <v>4</v>
      </c>
      <c r="AH32" s="92">
        <v>0.11023622047244097</v>
      </c>
      <c r="AI32" s="59">
        <v>8</v>
      </c>
      <c r="AJ32" s="89">
        <v>-0.12121212121212133</v>
      </c>
      <c r="AK32" s="57">
        <v>13</v>
      </c>
      <c r="AL32" s="82">
        <v>11</v>
      </c>
    </row>
    <row r="33" spans="1:38" ht="15.75" thickBot="1" x14ac:dyDescent="0.3">
      <c r="A33" s="70" t="s">
        <v>31</v>
      </c>
      <c r="B33" s="106">
        <v>44256</v>
      </c>
      <c r="C33" s="64">
        <v>-0.80498488238258914</v>
      </c>
      <c r="D33" s="89">
        <v>-0.83294012995049505</v>
      </c>
      <c r="E33" s="78">
        <v>11</v>
      </c>
      <c r="F33" s="90">
        <v>-0.84944722864343025</v>
      </c>
      <c r="G33" s="78">
        <v>12</v>
      </c>
      <c r="H33" s="90">
        <v>-0.87891814218563535</v>
      </c>
      <c r="I33" s="78">
        <v>14</v>
      </c>
      <c r="J33" s="90">
        <v>-0.80816767294332648</v>
      </c>
      <c r="K33" s="78">
        <v>9</v>
      </c>
      <c r="L33" s="90">
        <v>-0.72154739491117903</v>
      </c>
      <c r="M33" s="78">
        <v>5</v>
      </c>
      <c r="N33" s="90">
        <v>-0.76758686469249882</v>
      </c>
      <c r="O33" s="78">
        <v>7</v>
      </c>
      <c r="P33" s="90">
        <v>-0.89679589675436588</v>
      </c>
      <c r="Q33" s="78">
        <v>16</v>
      </c>
      <c r="R33" s="90">
        <v>1.1186943620178043</v>
      </c>
      <c r="S33" s="78">
        <v>1</v>
      </c>
      <c r="T33" s="90">
        <v>-0.86244965728410095</v>
      </c>
      <c r="U33" s="78">
        <v>13</v>
      </c>
      <c r="V33" s="90">
        <v>-0.89253038716090294</v>
      </c>
      <c r="W33" s="78">
        <v>15</v>
      </c>
      <c r="X33" s="90">
        <v>-0.72024656235182549</v>
      </c>
      <c r="Y33" s="78">
        <v>4</v>
      </c>
      <c r="Z33" s="90">
        <v>-0.76912192855851025</v>
      </c>
      <c r="AA33" s="78">
        <v>8</v>
      </c>
      <c r="AB33" s="90">
        <v>-0.76713108282733056</v>
      </c>
      <c r="AC33" s="78">
        <v>6</v>
      </c>
      <c r="AD33" s="90">
        <v>-0.96936209010595153</v>
      </c>
      <c r="AE33" s="78">
        <v>17</v>
      </c>
      <c r="AF33" s="90">
        <v>-0.67810935309433207</v>
      </c>
      <c r="AG33" s="78">
        <v>3</v>
      </c>
      <c r="AH33" s="90">
        <v>-0.83192133398867563</v>
      </c>
      <c r="AI33" s="78">
        <v>10</v>
      </c>
      <c r="AJ33" s="89">
        <v>-0.61070831009481319</v>
      </c>
      <c r="AK33" s="79">
        <v>2</v>
      </c>
      <c r="AL33" s="80">
        <v>8</v>
      </c>
    </row>
    <row r="34" spans="1:38" ht="15.75" thickBot="1" x14ac:dyDescent="0.3">
      <c r="A34" s="67" t="s">
        <v>32</v>
      </c>
      <c r="B34" s="109">
        <v>44256</v>
      </c>
      <c r="C34" s="38">
        <v>-0.52225956604425161</v>
      </c>
      <c r="D34" s="89">
        <v>0.3898623279098874</v>
      </c>
      <c r="E34" s="60">
        <v>1</v>
      </c>
      <c r="F34" s="91">
        <v>-0.4238523374411749</v>
      </c>
      <c r="G34" s="60">
        <v>6</v>
      </c>
      <c r="H34" s="91">
        <v>-0.36812323168814842</v>
      </c>
      <c r="I34" s="60">
        <v>4</v>
      </c>
      <c r="J34" s="91">
        <v>-0.62243616575973215</v>
      </c>
      <c r="K34" s="60">
        <v>15</v>
      </c>
      <c r="L34" s="91">
        <v>-0.43961382175918851</v>
      </c>
      <c r="M34" s="60">
        <v>8</v>
      </c>
      <c r="N34" s="91">
        <v>-0.5657605884719269</v>
      </c>
      <c r="O34" s="60">
        <v>14</v>
      </c>
      <c r="P34" s="91">
        <v>-0.51827071538857439</v>
      </c>
      <c r="Q34" s="60">
        <v>9</v>
      </c>
      <c r="R34" s="91">
        <v>0.25</v>
      </c>
      <c r="S34" s="60">
        <v>2</v>
      </c>
      <c r="T34" s="91">
        <v>-0.56128851764517806</v>
      </c>
      <c r="U34" s="60">
        <v>13</v>
      </c>
      <c r="V34" s="91">
        <v>-0.70712761701560201</v>
      </c>
      <c r="W34" s="60">
        <v>16</v>
      </c>
      <c r="X34" s="91">
        <v>-0.53354632587859419</v>
      </c>
      <c r="Y34" s="60">
        <v>10</v>
      </c>
      <c r="Z34" s="91">
        <v>-0.43639879673399229</v>
      </c>
      <c r="AA34" s="60">
        <v>7</v>
      </c>
      <c r="AB34" s="91">
        <v>-0.53563969083641683</v>
      </c>
      <c r="AC34" s="60">
        <v>11</v>
      </c>
      <c r="AD34" s="91">
        <v>-0.81996434937611407</v>
      </c>
      <c r="AE34" s="60">
        <v>17</v>
      </c>
      <c r="AF34" s="91">
        <v>1.4731369150779994E-2</v>
      </c>
      <c r="AG34" s="60">
        <v>3</v>
      </c>
      <c r="AH34" s="91">
        <v>-0.55256064690026951</v>
      </c>
      <c r="AI34" s="60">
        <v>12</v>
      </c>
      <c r="AJ34" s="89">
        <v>-0.40540540540540537</v>
      </c>
      <c r="AK34" s="58">
        <v>5</v>
      </c>
      <c r="AL34" s="81">
        <v>9</v>
      </c>
    </row>
    <row r="35" spans="1:38" ht="15.75" thickBot="1" x14ac:dyDescent="0.3">
      <c r="A35" s="68" t="s">
        <v>52</v>
      </c>
      <c r="B35" s="116">
        <v>44256</v>
      </c>
      <c r="C35" s="40">
        <v>-8.6896347366867022E-2</v>
      </c>
      <c r="D35" s="89">
        <v>-0.36599999999999999</v>
      </c>
      <c r="E35" s="59">
        <v>11</v>
      </c>
      <c r="F35" s="92">
        <v>-0.24681182169756855</v>
      </c>
      <c r="G35" s="59">
        <v>9</v>
      </c>
      <c r="H35" s="92">
        <v>0.2044342802567245</v>
      </c>
      <c r="I35" s="59">
        <v>3</v>
      </c>
      <c r="J35" s="92">
        <v>-0.76207344432636681</v>
      </c>
      <c r="K35" s="59">
        <v>12</v>
      </c>
      <c r="L35" s="92">
        <v>-0.31490287901824032</v>
      </c>
      <c r="M35" s="59">
        <v>10</v>
      </c>
      <c r="N35" s="92">
        <v>-0.22458229291432574</v>
      </c>
      <c r="O35" s="59">
        <v>8</v>
      </c>
      <c r="P35" s="92" t="s">
        <v>74</v>
      </c>
      <c r="Q35" s="59" t="s">
        <v>74</v>
      </c>
      <c r="R35" s="92" t="s">
        <v>74</v>
      </c>
      <c r="S35" s="59" t="s">
        <v>74</v>
      </c>
      <c r="T35" s="92">
        <v>-0.20406575445933028</v>
      </c>
      <c r="U35" s="59">
        <v>7</v>
      </c>
      <c r="V35" s="92">
        <v>-7.0120293999480054E-2</v>
      </c>
      <c r="W35" s="59">
        <v>5</v>
      </c>
      <c r="X35" s="92" t="s">
        <v>74</v>
      </c>
      <c r="Y35" s="59" t="s">
        <v>74</v>
      </c>
      <c r="Z35" s="92">
        <v>0.55176712916404225</v>
      </c>
      <c r="AA35" s="59">
        <v>2</v>
      </c>
      <c r="AB35" s="92">
        <v>-0.16070668487484718</v>
      </c>
      <c r="AC35" s="59">
        <v>6</v>
      </c>
      <c r="AD35" s="92" t="s">
        <v>74</v>
      </c>
      <c r="AE35" s="59" t="s">
        <v>74</v>
      </c>
      <c r="AF35" s="92">
        <v>13.409090909090908</v>
      </c>
      <c r="AG35" s="59">
        <v>1</v>
      </c>
      <c r="AH35" s="92">
        <v>0.16728262360685653</v>
      </c>
      <c r="AI35" s="59">
        <v>4</v>
      </c>
      <c r="AJ35" s="89" t="s">
        <v>74</v>
      </c>
      <c r="AK35" s="57" t="s">
        <v>74</v>
      </c>
      <c r="AL35" s="82">
        <v>5</v>
      </c>
    </row>
    <row r="36" spans="1:38" ht="15.75" thickBot="1" x14ac:dyDescent="0.3">
      <c r="A36" s="69" t="s">
        <v>33</v>
      </c>
      <c r="B36" s="113">
        <v>44256</v>
      </c>
      <c r="C36" s="42">
        <v>0.21046373365041604</v>
      </c>
      <c r="D36" s="89">
        <v>0.18978084998645772</v>
      </c>
      <c r="E36" s="75">
        <v>12</v>
      </c>
      <c r="F36" s="89">
        <v>0.16852821538530693</v>
      </c>
      <c r="G36" s="75">
        <v>15</v>
      </c>
      <c r="H36" s="89">
        <v>0.21961830400586169</v>
      </c>
      <c r="I36" s="75">
        <v>4</v>
      </c>
      <c r="J36" s="89">
        <v>0.19847891813345209</v>
      </c>
      <c r="K36" s="75">
        <v>9</v>
      </c>
      <c r="L36" s="89">
        <v>0.19447398955714545</v>
      </c>
      <c r="M36" s="75">
        <v>10</v>
      </c>
      <c r="N36" s="89">
        <v>0.13183074633212843</v>
      </c>
      <c r="O36" s="75">
        <v>17</v>
      </c>
      <c r="P36" s="89">
        <v>0.20880271519352989</v>
      </c>
      <c r="Q36" s="75">
        <v>6</v>
      </c>
      <c r="R36" s="89">
        <v>0.200649573382498</v>
      </c>
      <c r="S36" s="75">
        <v>7</v>
      </c>
      <c r="T36" s="89">
        <v>0.21989138792772023</v>
      </c>
      <c r="U36" s="75">
        <v>3</v>
      </c>
      <c r="V36" s="89">
        <v>0.18085416433135304</v>
      </c>
      <c r="W36" s="75">
        <v>13</v>
      </c>
      <c r="X36" s="89">
        <v>0.15562853934483623</v>
      </c>
      <c r="Y36" s="75">
        <v>16</v>
      </c>
      <c r="Z36" s="89">
        <v>0.21891794664951547</v>
      </c>
      <c r="AA36" s="75">
        <v>5</v>
      </c>
      <c r="AB36" s="89">
        <v>0.29240298398150188</v>
      </c>
      <c r="AC36" s="75">
        <v>1</v>
      </c>
      <c r="AD36" s="89">
        <v>0.20006691973093638</v>
      </c>
      <c r="AE36" s="75">
        <v>8</v>
      </c>
      <c r="AF36" s="89">
        <v>0.17312946202709534</v>
      </c>
      <c r="AG36" s="75">
        <v>14</v>
      </c>
      <c r="AH36" s="89">
        <v>0.24798434181114515</v>
      </c>
      <c r="AI36" s="75">
        <v>2</v>
      </c>
      <c r="AJ36" s="89">
        <v>0.19084356346435394</v>
      </c>
      <c r="AK36" s="76">
        <v>11</v>
      </c>
      <c r="AL36" s="77">
        <v>5</v>
      </c>
    </row>
    <row r="37" spans="1:38" ht="15.75" thickBot="1" x14ac:dyDescent="0.3">
      <c r="A37" s="70" t="s">
        <v>34</v>
      </c>
      <c r="B37" s="117">
        <v>44256</v>
      </c>
      <c r="C37" s="64">
        <v>0.29854799798092713</v>
      </c>
      <c r="D37" s="89">
        <v>-6.6435208765355136E-2</v>
      </c>
      <c r="E37" s="78">
        <v>16</v>
      </c>
      <c r="F37" s="90">
        <v>0.22022103819666206</v>
      </c>
      <c r="G37" s="78">
        <v>12</v>
      </c>
      <c r="H37" s="90">
        <v>0.34248236943170451</v>
      </c>
      <c r="I37" s="78">
        <v>6</v>
      </c>
      <c r="J37" s="90">
        <v>0.26672890926266768</v>
      </c>
      <c r="K37" s="78">
        <v>10</v>
      </c>
      <c r="L37" s="90">
        <v>0.32329483808838555</v>
      </c>
      <c r="M37" s="78">
        <v>7</v>
      </c>
      <c r="N37" s="90">
        <v>-0.3746889999147045</v>
      </c>
      <c r="O37" s="78">
        <v>17</v>
      </c>
      <c r="P37" s="90">
        <v>0.24293305790303243</v>
      </c>
      <c r="Q37" s="78">
        <v>11</v>
      </c>
      <c r="R37" s="90">
        <v>0.35253481144241849</v>
      </c>
      <c r="S37" s="78">
        <v>5</v>
      </c>
      <c r="T37" s="90">
        <v>0.36148914878194049</v>
      </c>
      <c r="U37" s="78">
        <v>4</v>
      </c>
      <c r="V37" s="90">
        <v>0.17521790518164027</v>
      </c>
      <c r="W37" s="78">
        <v>13</v>
      </c>
      <c r="X37" s="90">
        <v>0.15708325321334549</v>
      </c>
      <c r="Y37" s="78">
        <v>14</v>
      </c>
      <c r="Z37" s="90">
        <v>0.61258441078664916</v>
      </c>
      <c r="AA37" s="78">
        <v>1</v>
      </c>
      <c r="AB37" s="90">
        <v>0.3821504414349608</v>
      </c>
      <c r="AC37" s="78">
        <v>3</v>
      </c>
      <c r="AD37" s="90">
        <v>0.27545820846603664</v>
      </c>
      <c r="AE37" s="78">
        <v>9</v>
      </c>
      <c r="AF37" s="90">
        <v>0.2856447057770537</v>
      </c>
      <c r="AG37" s="78">
        <v>8</v>
      </c>
      <c r="AH37" s="90">
        <v>0.38969302533591366</v>
      </c>
      <c r="AI37" s="78">
        <v>2</v>
      </c>
      <c r="AJ37" s="89">
        <v>0.12210013271041187</v>
      </c>
      <c r="AK37" s="79">
        <v>15</v>
      </c>
      <c r="AL37" s="80">
        <v>7</v>
      </c>
    </row>
    <row r="38" spans="1:38" ht="15.75" thickBot="1" x14ac:dyDescent="0.3">
      <c r="A38" s="71" t="s">
        <v>35</v>
      </c>
      <c r="B38" s="118">
        <v>44256</v>
      </c>
      <c r="C38" s="40">
        <v>0.2047720711210268</v>
      </c>
      <c r="D38" s="89">
        <v>-3.616043845284489E-2</v>
      </c>
      <c r="E38" s="59">
        <v>17</v>
      </c>
      <c r="F38" s="92">
        <v>0.13108057532620432</v>
      </c>
      <c r="G38" s="59">
        <v>13</v>
      </c>
      <c r="H38" s="92">
        <v>0.21305688366087661</v>
      </c>
      <c r="I38" s="59">
        <v>10</v>
      </c>
      <c r="J38" s="92">
        <v>0.40300925300918444</v>
      </c>
      <c r="K38" s="59">
        <v>2</v>
      </c>
      <c r="L38" s="92">
        <v>1.0829245134242367</v>
      </c>
      <c r="M38" s="59">
        <v>1</v>
      </c>
      <c r="N38" s="92">
        <v>0.31138718273530408</v>
      </c>
      <c r="O38" s="59">
        <v>5</v>
      </c>
      <c r="P38" s="92">
        <v>0.37807966323126507</v>
      </c>
      <c r="Q38" s="59">
        <v>3</v>
      </c>
      <c r="R38" s="92">
        <v>0.26268301226171964</v>
      </c>
      <c r="S38" s="59">
        <v>7</v>
      </c>
      <c r="T38" s="92">
        <v>0.18969168088388932</v>
      </c>
      <c r="U38" s="59">
        <v>11</v>
      </c>
      <c r="V38" s="92">
        <v>0.23702185636464934</v>
      </c>
      <c r="W38" s="59">
        <v>9</v>
      </c>
      <c r="X38" s="92">
        <v>0.12737438206146079</v>
      </c>
      <c r="Y38" s="59">
        <v>14</v>
      </c>
      <c r="Z38" s="92">
        <v>0.34314974224246364</v>
      </c>
      <c r="AA38" s="59">
        <v>4</v>
      </c>
      <c r="AB38" s="92">
        <v>0.23949883169163</v>
      </c>
      <c r="AC38" s="59">
        <v>8</v>
      </c>
      <c r="AD38" s="92">
        <v>2.9576924054419695E-2</v>
      </c>
      <c r="AE38" s="59">
        <v>16</v>
      </c>
      <c r="AF38" s="92">
        <v>0.26364911285472648</v>
      </c>
      <c r="AG38" s="59">
        <v>6</v>
      </c>
      <c r="AH38" s="92">
        <v>0.18604983221859261</v>
      </c>
      <c r="AI38" s="59">
        <v>12</v>
      </c>
      <c r="AJ38" s="89">
        <v>0.12543462708906761</v>
      </c>
      <c r="AK38" s="57">
        <v>15</v>
      </c>
      <c r="AL38" s="82">
        <v>10</v>
      </c>
    </row>
    <row r="39" spans="1:38" ht="15.75" thickBot="1" x14ac:dyDescent="0.3">
      <c r="A39" s="70" t="s">
        <v>36</v>
      </c>
      <c r="B39" s="106" t="s">
        <v>69</v>
      </c>
      <c r="C39" s="83">
        <v>2.895090291859459E-2</v>
      </c>
      <c r="D39" s="89">
        <v>3.6808246920152277E-2</v>
      </c>
      <c r="E39" s="78">
        <v>10</v>
      </c>
      <c r="F39" s="90">
        <v>1.8772002177553482E-2</v>
      </c>
      <c r="G39" s="78">
        <v>3</v>
      </c>
      <c r="H39" s="90">
        <v>5.133301109462507E-2</v>
      </c>
      <c r="I39" s="78">
        <v>14</v>
      </c>
      <c r="J39" s="90">
        <v>2.0622472713685225E-2</v>
      </c>
      <c r="K39" s="78">
        <v>5</v>
      </c>
      <c r="L39" s="90">
        <v>2.8967304427256479E-2</v>
      </c>
      <c r="M39" s="78">
        <v>8</v>
      </c>
      <c r="N39" s="90">
        <v>-3.0376784085437647E-2</v>
      </c>
      <c r="O39" s="78">
        <v>1</v>
      </c>
      <c r="P39" s="90">
        <v>4.9069504517900375E-2</v>
      </c>
      <c r="Q39" s="78">
        <v>13</v>
      </c>
      <c r="R39" s="90">
        <v>2.5305675767789193E-2</v>
      </c>
      <c r="S39" s="78">
        <v>6</v>
      </c>
      <c r="T39" s="90">
        <v>8.2060043052178955E-4</v>
      </c>
      <c r="U39" s="78">
        <v>2</v>
      </c>
      <c r="V39" s="90">
        <v>4.88604934488166E-2</v>
      </c>
      <c r="W39" s="78">
        <v>12</v>
      </c>
      <c r="X39" s="90">
        <v>3.7054945855593324E-2</v>
      </c>
      <c r="Y39" s="78">
        <v>11</v>
      </c>
      <c r="Z39" s="90">
        <v>1.9739950012890528E-2</v>
      </c>
      <c r="AA39" s="78">
        <v>4</v>
      </c>
      <c r="AB39" s="90">
        <v>3.3912706893607814E-2</v>
      </c>
      <c r="AC39" s="78">
        <v>9</v>
      </c>
      <c r="AD39" s="90">
        <v>6.4888927096906412E-2</v>
      </c>
      <c r="AE39" s="78">
        <v>15</v>
      </c>
      <c r="AF39" s="90">
        <v>9.6915282868090813E-2</v>
      </c>
      <c r="AG39" s="78">
        <v>16</v>
      </c>
      <c r="AH39" s="90">
        <v>0.14434960404176089</v>
      </c>
      <c r="AI39" s="78">
        <v>17</v>
      </c>
      <c r="AJ39" s="89">
        <v>2.8532416839027741E-2</v>
      </c>
      <c r="AK39" s="79">
        <v>7</v>
      </c>
      <c r="AL39" s="80">
        <v>7</v>
      </c>
    </row>
    <row r="40" spans="1:38" ht="15.75" thickBot="1" x14ac:dyDescent="0.3">
      <c r="A40" s="71" t="s">
        <v>37</v>
      </c>
      <c r="B40" s="101" t="s">
        <v>69</v>
      </c>
      <c r="C40" s="40">
        <v>0.14272324033622641</v>
      </c>
      <c r="D40" s="89">
        <v>-1</v>
      </c>
      <c r="E40" s="59">
        <v>1</v>
      </c>
      <c r="F40" s="92">
        <v>8.3640512550465118E-2</v>
      </c>
      <c r="G40" s="59">
        <v>12</v>
      </c>
      <c r="H40" s="92">
        <v>-0.10204900798960204</v>
      </c>
      <c r="I40" s="59">
        <v>7</v>
      </c>
      <c r="J40" s="92">
        <v>-8.3770883054892664E-2</v>
      </c>
      <c r="K40" s="59">
        <v>9</v>
      </c>
      <c r="L40" s="92">
        <v>-0.31082598235765835</v>
      </c>
      <c r="M40" s="59">
        <v>3</v>
      </c>
      <c r="N40" s="92">
        <v>1.2709163346613543</v>
      </c>
      <c r="O40" s="59">
        <v>14</v>
      </c>
      <c r="P40" s="92">
        <v>-0.6484162563386493</v>
      </c>
      <c r="Q40" s="59">
        <v>2</v>
      </c>
      <c r="R40" s="92" t="s">
        <v>74</v>
      </c>
      <c r="S40" s="59" t="s">
        <v>74</v>
      </c>
      <c r="T40" s="92">
        <v>0.36777477220956722</v>
      </c>
      <c r="U40" s="59">
        <v>13</v>
      </c>
      <c r="V40" s="92">
        <v>-0.13568627450980375</v>
      </c>
      <c r="W40" s="59">
        <v>6</v>
      </c>
      <c r="X40" s="92">
        <v>9.720588235294116</v>
      </c>
      <c r="Y40" s="59">
        <v>15</v>
      </c>
      <c r="Z40" s="92">
        <v>-0.19119226638023634</v>
      </c>
      <c r="AA40" s="59">
        <v>4</v>
      </c>
      <c r="AB40" s="92">
        <v>1.9771052985583015E-2</v>
      </c>
      <c r="AC40" s="59">
        <v>11</v>
      </c>
      <c r="AD40" s="92" t="s">
        <v>74</v>
      </c>
      <c r="AE40" s="59" t="s">
        <v>74</v>
      </c>
      <c r="AF40" s="92">
        <v>-0.18216175359032494</v>
      </c>
      <c r="AG40" s="59">
        <v>5</v>
      </c>
      <c r="AH40" s="92">
        <v>-9.7564999340108205E-2</v>
      </c>
      <c r="AI40" s="59">
        <v>8</v>
      </c>
      <c r="AJ40" s="89">
        <v>0</v>
      </c>
      <c r="AK40" s="57">
        <v>10</v>
      </c>
      <c r="AL40" s="82">
        <v>12</v>
      </c>
    </row>
    <row r="41" spans="1:38" x14ac:dyDescent="0.25">
      <c r="C41" s="35"/>
      <c r="D41" s="35"/>
      <c r="E41" s="36">
        <v>18</v>
      </c>
      <c r="F41" s="35"/>
      <c r="G41" s="36">
        <v>12</v>
      </c>
      <c r="H41" s="35"/>
      <c r="I41" s="36">
        <v>20</v>
      </c>
      <c r="J41" s="35"/>
      <c r="K41" s="36">
        <v>16</v>
      </c>
      <c r="L41" s="35"/>
      <c r="M41" s="36">
        <v>14</v>
      </c>
      <c r="N41" s="35"/>
      <c r="O41" s="36">
        <v>9</v>
      </c>
      <c r="P41" s="35"/>
      <c r="Q41" s="36">
        <v>18</v>
      </c>
      <c r="R41" s="35"/>
      <c r="S41" s="36">
        <v>23</v>
      </c>
      <c r="T41" s="35"/>
      <c r="U41" s="36">
        <v>20</v>
      </c>
      <c r="V41" s="35"/>
      <c r="W41" s="36">
        <v>16</v>
      </c>
      <c r="X41" s="35"/>
      <c r="Y41" s="36">
        <v>16</v>
      </c>
      <c r="Z41" s="35"/>
      <c r="AA41" s="36">
        <v>25</v>
      </c>
      <c r="AB41" s="35"/>
      <c r="AC41" s="36">
        <v>22</v>
      </c>
      <c r="AD41" s="35"/>
      <c r="AE41" s="36">
        <v>20</v>
      </c>
      <c r="AF41" s="35"/>
      <c r="AG41" s="36">
        <v>26</v>
      </c>
      <c r="AH41" s="35"/>
      <c r="AI41" s="36">
        <v>21</v>
      </c>
      <c r="AJ41" s="35"/>
      <c r="AK41" s="36">
        <v>21</v>
      </c>
      <c r="AL41" s="28"/>
    </row>
  </sheetData>
  <autoFilter ref="C8:AK40"/>
  <mergeCells count="17"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B6:AC6"/>
    <mergeCell ref="AD6:AE6"/>
    <mergeCell ref="AF6:AG6"/>
    <mergeCell ref="AH6:AI6"/>
    <mergeCell ref="AJ6:AK6"/>
  </mergeCells>
  <conditionalFormatting sqref="D39 Z39 X39 V39 T39 R39 P39 N39 L39 J39 H39 F39 AH39 AF39 AD39 AB39">
    <cfRule type="cellIs" dxfId="71" priority="46" operator="greaterThan">
      <formula>$C$39</formula>
    </cfRule>
  </conditionalFormatting>
  <conditionalFormatting sqref="D40 Z40 X40 V40 P40 N40 L40 J40 H40 F40 T40 R40 AJ40 AH40 AF40 AD40 AB40">
    <cfRule type="cellIs" dxfId="70" priority="45" operator="greaterThan">
      <formula>$C$40</formula>
    </cfRule>
  </conditionalFormatting>
  <conditionalFormatting sqref="Z16 X16 V16 T16 R16 P16 N16 L16 J16 H16 F16 AJ16 AH16 AF16 AD16 AB16">
    <cfRule type="cellIs" dxfId="69" priority="44" operator="lessThan">
      <formula>$C$16</formula>
    </cfRule>
  </conditionalFormatting>
  <conditionalFormatting sqref="Z18 X18 V18 T18 R18 P18 N18 L18 J18 H18 F18 AH18 AF18 AD18 AB18">
    <cfRule type="cellIs" dxfId="68" priority="43" operator="lessThan">
      <formula>$C$18</formula>
    </cfRule>
  </conditionalFormatting>
  <conditionalFormatting sqref="Z19 X19 V19 T19 R19 P19 N19 L19 J19 H19 F19 AJ19 AH19 AF19 AD19 AB19">
    <cfRule type="cellIs" dxfId="67" priority="42" operator="lessThan">
      <formula>$C$19</formula>
    </cfRule>
  </conditionalFormatting>
  <conditionalFormatting sqref="Z20 X20 V20 T20 R20 P20 N20 L20 J20 H20 F20 AH20 AF20 AD20 AB20">
    <cfRule type="cellIs" dxfId="66" priority="41" operator="lessThan">
      <formula>$C$20</formula>
    </cfRule>
  </conditionalFormatting>
  <conditionalFormatting sqref="D29 Z29 X29 V29 T29 R29 P29 N29 L29 J29 H29 F29 AJ29 AH29 AF29 AD29 AB29">
    <cfRule type="cellIs" dxfId="65" priority="38" operator="lessThan">
      <formula>$C$29</formula>
    </cfRule>
  </conditionalFormatting>
  <conditionalFormatting sqref="D30 Z30 X30 V30 T30 R30 P30 N30 L30 J30 H30 F30 AJ30 AH30 AF30 AD30 AB30">
    <cfRule type="cellIs" dxfId="64" priority="37" operator="lessThan">
      <formula>$C$30</formula>
    </cfRule>
  </conditionalFormatting>
  <conditionalFormatting sqref="D31 Z31 X31 V31 T31 R31 P31 N31 L31 J31 H31 F31 AJ31 AH31 AF31 AD31 AB31">
    <cfRule type="cellIs" dxfId="63" priority="36" operator="lessThan">
      <formula>$C$31</formula>
    </cfRule>
  </conditionalFormatting>
  <conditionalFormatting sqref="D33 Z33 X33 V33 T33 R33 P33 N33 L33 J33 H33 F33 AJ33 AH33 AF33 AD33 AB33">
    <cfRule type="cellIs" dxfId="62" priority="34" operator="lessThan">
      <formula>$C$33</formula>
    </cfRule>
  </conditionalFormatting>
  <conditionalFormatting sqref="Z34 X34 V34 T34 R34 P34 N34 L34 J34 H34 F34 AJ34 AH34 AF34 AD34 AB34">
    <cfRule type="cellIs" dxfId="61" priority="33" operator="lessThan">
      <formula>$C$34</formula>
    </cfRule>
  </conditionalFormatting>
  <conditionalFormatting sqref="Z35 X35 V35 T35 R35 P35 N35 L35 J35 H35 F35 AJ35 AH35 AF35 AD35 AB35">
    <cfRule type="cellIs" dxfId="60" priority="32" operator="lessThan">
      <formula>$C$35</formula>
    </cfRule>
  </conditionalFormatting>
  <conditionalFormatting sqref="D36 Z36 X36 V36 T36 R36 P36 N36 L36 J36 H36 F36 AJ36 AH36 AF36 AD36 AB36">
    <cfRule type="cellIs" dxfId="59" priority="31" operator="lessThan">
      <formula>$C$36</formula>
    </cfRule>
  </conditionalFormatting>
  <conditionalFormatting sqref="D37 Z37 X37 V37 T37 R37 P37 N37 L37 J37 H37 F37 AJ37 AH37 AF37 AD37 AB37">
    <cfRule type="cellIs" dxfId="58" priority="30" operator="lessThan">
      <formula>$C$37</formula>
    </cfRule>
  </conditionalFormatting>
  <conditionalFormatting sqref="D38 Z38 X38 V38 T38 R38 P38 N38 L38 J38 H38 F38 AJ38 AH38 AF38 AD38 AB38">
    <cfRule type="cellIs" dxfId="57" priority="29" operator="lessThan">
      <formula>$C$38</formula>
    </cfRule>
  </conditionalFormatting>
  <conditionalFormatting sqref="Z9 X9 V9 T9 R9 P9 N9 L9 J9 H9 F9 AF9 AD9 AB9 D9:D11 AH9:AH11 AJ9:AJ11 AJ13:AJ17 D13:D15 AJ29:AJ31 D29:D31 AJ33:AJ38 D33 D36:D40 AJ40 D21:D26 AJ21:AJ26 AJ19">
    <cfRule type="cellIs" dxfId="56" priority="28" operator="greaterThan">
      <formula>$C$9</formula>
    </cfRule>
  </conditionalFormatting>
  <conditionalFormatting sqref="D10 Z10 X10 V10 T10 R10 P10 N10 L10 J10 H10 F10 AJ10 AH10 AF10 AD10 AB10">
    <cfRule type="cellIs" dxfId="55" priority="27" operator="lessThan">
      <formula>$C$10</formula>
    </cfRule>
  </conditionalFormatting>
  <conditionalFormatting sqref="D11 Z11 X11 V11 T11 R11 P11 N11 L11 J11 H11 F11 AJ11 AH11 AF11 AD11 AB11">
    <cfRule type="cellIs" dxfId="54" priority="26" operator="lessThan">
      <formula>$C$11</formula>
    </cfRule>
  </conditionalFormatting>
  <conditionalFormatting sqref="D13 Z13 X13 V13 T13 R13 P13 N13 L13 J13 H13 F13 AJ13 AH13 AF13 AD13 AB13">
    <cfRule type="cellIs" dxfId="53" priority="25" operator="lessThan">
      <formula>$C$13</formula>
    </cfRule>
  </conditionalFormatting>
  <conditionalFormatting sqref="D14 Z14 X14 V14 T14 R14 P14 N14 L14 J14 H14 F14 AJ14 AH14 AF14 AD14 AB14">
    <cfRule type="cellIs" dxfId="52" priority="24" operator="lessThan">
      <formula>$C$14</formula>
    </cfRule>
  </conditionalFormatting>
  <conditionalFormatting sqref="D15 Z15 X15 V15 T15 R15 P15 N15 L15 J15 H15 F15 AJ15 AH15 AF15 AD15 AB15">
    <cfRule type="cellIs" dxfId="51" priority="23" operator="lessThan">
      <formula>$C$15</formula>
    </cfRule>
  </conditionalFormatting>
  <conditionalFormatting sqref="Z17 X17 V17 T17 R17 P17 N17 L17 J17 H17 F17 AJ17 AH17 AF17 AD17 AB17">
    <cfRule type="cellIs" dxfId="50" priority="22" operator="lessThan">
      <formula>$C$17</formula>
    </cfRule>
  </conditionalFormatting>
  <conditionalFormatting sqref="D21 Z21 X21 V21 T21 R21 P21 N21 L21 J21 H21 F21 AJ21 AH21 AF21 AD21 AB21">
    <cfRule type="cellIs" dxfId="49" priority="21" operator="lessThan">
      <formula>$C$21</formula>
    </cfRule>
  </conditionalFormatting>
  <conditionalFormatting sqref="D22 Z22 X22 V22 T22 R22 P22 N22 L22 J22 H22 F22 AJ22 AH22 AF22 AD22 AB22">
    <cfRule type="cellIs" dxfId="48" priority="20" operator="lessThan">
      <formula>$C$22</formula>
    </cfRule>
  </conditionalFormatting>
  <conditionalFormatting sqref="D23 Z23 X23 V23 T23 R23 P23 N23 L23 J23 H23 F23 AH23 AF23 AD23 AB23 AJ23">
    <cfRule type="cellIs" dxfId="47" priority="19" operator="lessThan">
      <formula>$C$23</formula>
    </cfRule>
  </conditionalFormatting>
  <conditionalFormatting sqref="D24 Z24 X24 V24 T24 R24 P24 N24 L24 J24 H24 F24 AJ24 AH24 AF24 AD24 AB24">
    <cfRule type="cellIs" dxfId="46" priority="18" operator="lessThan">
      <formula>$C$24</formula>
    </cfRule>
  </conditionalFormatting>
  <conditionalFormatting sqref="D25 Z25 X25 V25 T25 R25 P25 N25 L25 J25 H25 F25 AJ25 AH25 AF25 AD25 AB25">
    <cfRule type="cellIs" dxfId="45" priority="17" operator="lessThan">
      <formula>$C$25</formula>
    </cfRule>
  </conditionalFormatting>
  <conditionalFormatting sqref="D26 Z26 X26 V26 T26 R26 P26 N26 L26 J26 H26 F26 AJ26 AH26 AF26 AD26 AB26">
    <cfRule type="cellIs" dxfId="44" priority="16" operator="lessThan">
      <formula>$C$26</formula>
    </cfRule>
  </conditionalFormatting>
  <conditionalFormatting sqref="Z9:Z11 X9:X11 V9:V11 P9:P11 N9:N11 L9:L11 J9:J11 H9:H11 F9:F11 T9:T11 R9:R11 AF9:AF11 AD9:AD11 AB9:AB11 D9:D11 AH9:AH11 AJ9:AJ11 AJ13:AJ17 AH13:AH26 AF13:AF26 AB13:AB26 AD13:AD26 Z13:Z26 X13:X26 V13:V26 T13:T26 R13:R26 P13:P26 N13:N26 L13:L26 J13:J26 H13:H26 F13:F26 D13:D15 AJ29:AJ31 AH29:AH31 AF29:AF31 AD29:AD31 AB29:AB31 Z29:Z31 X29:X31 V29:V31 T29:T31 R29:R31 P29:P31 N29:N31 L29:L31 J29:J31 H29:H31 F29:F31 D29:D31 AJ33:AJ38 AH33:AH40 AF33:AF40 AD33:AD40 AB33:AB40 Z33:Z40 X33:X40 V33:V40 T33:T40 R33:R40 P33:P40 N33:N40 L33:L40 J33:J40 H33:H40 F33:F40 D33 D36:D40 AJ40 D21:D26 AJ21:AJ26 AJ19">
    <cfRule type="cellIs" dxfId="43" priority="15" operator="equal">
      <formula>"-"</formula>
    </cfRule>
  </conditionalFormatting>
  <conditionalFormatting sqref="D17">
    <cfRule type="cellIs" dxfId="42" priority="13" operator="greaterThan">
      <formula>$C$17</formula>
    </cfRule>
  </conditionalFormatting>
  <conditionalFormatting sqref="D12 F12 H12 J12 L12 N12 P12 R12 T12 V12 X12 Z12 AD12 AB12 AF12 AH12 AJ12">
    <cfRule type="cellIs" dxfId="41" priority="12" operator="greaterThan">
      <formula>$C$12</formula>
    </cfRule>
  </conditionalFormatting>
  <conditionalFormatting sqref="D28 F28 H28 J28 L28 N28 P28 R28 T28 V28 X28 Z28 AB28 AD28 AF28 AH28 AJ28">
    <cfRule type="cellIs" dxfId="40" priority="11" operator="lessThan">
      <formula>$C$28</formula>
    </cfRule>
  </conditionalFormatting>
  <conditionalFormatting sqref="D27 F27 H27 J27 L27 N27 P27 R27 T27 V27 X27 Z27 AB27 AD27 AF27 AH27 AJ27">
    <cfRule type="cellIs" dxfId="39" priority="10" operator="lessThan">
      <formula>$C$27</formula>
    </cfRule>
  </conditionalFormatting>
  <conditionalFormatting sqref="D32 F32 H32 J32 L32 N32 P32 R32 T32 V32 X32 Z32 AB32 AD32 AF32 AH32 AJ32">
    <cfRule type="cellIs" dxfId="38" priority="9" operator="lessThan">
      <formula>$C$32</formula>
    </cfRule>
  </conditionalFormatting>
  <conditionalFormatting sqref="D16">
    <cfRule type="cellIs" dxfId="37" priority="8" operator="lessThan">
      <formula>$C$16</formula>
    </cfRule>
  </conditionalFormatting>
  <conditionalFormatting sqref="D34">
    <cfRule type="cellIs" dxfId="36" priority="7" operator="lessThan">
      <formula>$C$34</formula>
    </cfRule>
  </conditionalFormatting>
  <conditionalFormatting sqref="D35">
    <cfRule type="cellIs" dxfId="35" priority="6" operator="lessThan">
      <formula>$C$35</formula>
    </cfRule>
  </conditionalFormatting>
  <conditionalFormatting sqref="AJ39">
    <cfRule type="cellIs" dxfId="34" priority="5" operator="greaterThan">
      <formula>$C$39</formula>
    </cfRule>
  </conditionalFormatting>
  <conditionalFormatting sqref="AJ20 D20">
    <cfRule type="cellIs" dxfId="33" priority="4" operator="lessThan">
      <formula>$C$20</formula>
    </cfRule>
  </conditionalFormatting>
  <conditionalFormatting sqref="D18">
    <cfRule type="cellIs" dxfId="32" priority="3" operator="lessThan">
      <formula>$C$18</formula>
    </cfRule>
  </conditionalFormatting>
  <conditionalFormatting sqref="AJ18">
    <cfRule type="cellIs" dxfId="31" priority="2" operator="lessThan">
      <formula>$C$18</formula>
    </cfRule>
  </conditionalFormatting>
  <conditionalFormatting sqref="D19">
    <cfRule type="cellIs" dxfId="30" priority="1" operator="lessThan">
      <formula>$C$19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topLeftCell="A2" zoomScale="90" zoomScaleNormal="90" workbookViewId="0">
      <selection activeCell="A39" sqref="A39:XFD112"/>
    </sheetView>
  </sheetViews>
  <sheetFormatPr baseColWidth="10" defaultRowHeight="15" x14ac:dyDescent="0.25"/>
  <cols>
    <col min="1" max="1" width="39.42578125" customWidth="1"/>
    <col min="3" max="3" width="11.7109375" customWidth="1"/>
    <col min="5" max="5" width="9.5703125" customWidth="1"/>
    <col min="7" max="7" width="9.5703125" customWidth="1"/>
    <col min="9" max="9" width="7.5703125" customWidth="1"/>
    <col min="11" max="11" width="8.28515625" customWidth="1"/>
    <col min="12" max="12" width="11.42578125" customWidth="1"/>
    <col min="13" max="13" width="7.7109375" customWidth="1"/>
    <col min="15" max="15" width="8.7109375" customWidth="1"/>
    <col min="17" max="17" width="9.5703125" customWidth="1"/>
    <col min="18" max="18" width="11.85546875" customWidth="1"/>
    <col min="19" max="19" width="9" customWidth="1"/>
    <col min="21" max="21" width="6.7109375" customWidth="1"/>
    <col min="22" max="22" width="9.85546875" customWidth="1"/>
    <col min="23" max="23" width="7.7109375" customWidth="1"/>
    <col min="25" max="25" width="8.85546875" customWidth="1"/>
    <col min="27" max="27" width="9.7109375" customWidth="1"/>
    <col min="29" max="29" width="7.140625" customWidth="1"/>
    <col min="31" max="31" width="12" customWidth="1"/>
    <col min="33" max="33" width="12.28515625" customWidth="1"/>
    <col min="35" max="35" width="7.28515625" customWidth="1"/>
    <col min="37" max="37" width="11" customWidth="1"/>
    <col min="38" max="38" width="6.28515625" customWidth="1"/>
  </cols>
  <sheetData>
    <row r="1" spans="1:38" s="32" customFormat="1" x14ac:dyDescent="0.25"/>
    <row r="2" spans="1:38" s="32" customFormat="1" x14ac:dyDescent="0.25"/>
    <row r="3" spans="1:38" s="32" customFormat="1" x14ac:dyDescent="0.25"/>
    <row r="4" spans="1:38" ht="17.25" x14ac:dyDescent="0.25">
      <c r="A4" s="33" t="s">
        <v>64</v>
      </c>
      <c r="B4" s="61" t="s">
        <v>71</v>
      </c>
      <c r="C4" s="55" t="s">
        <v>67</v>
      </c>
      <c r="D4" s="88">
        <v>2021</v>
      </c>
    </row>
    <row r="5" spans="1:38" x14ac:dyDescent="0.25">
      <c r="A5" s="33" t="s">
        <v>65</v>
      </c>
    </row>
    <row r="6" spans="1:38" x14ac:dyDescent="0.25">
      <c r="A6" s="1" t="s">
        <v>63</v>
      </c>
      <c r="B6" s="2"/>
      <c r="C6" s="3" t="s">
        <v>0</v>
      </c>
      <c r="D6" s="124" t="s">
        <v>39</v>
      </c>
      <c r="E6" s="125"/>
      <c r="F6" s="124" t="s">
        <v>40</v>
      </c>
      <c r="G6" s="125"/>
      <c r="H6" s="124" t="s">
        <v>1</v>
      </c>
      <c r="I6" s="125"/>
      <c r="J6" s="124" t="s">
        <v>41</v>
      </c>
      <c r="K6" s="125"/>
      <c r="L6" s="124" t="s">
        <v>42</v>
      </c>
      <c r="M6" s="125"/>
      <c r="N6" s="124" t="s">
        <v>2</v>
      </c>
      <c r="O6" s="125"/>
      <c r="P6" s="124" t="s">
        <v>3</v>
      </c>
      <c r="Q6" s="125"/>
      <c r="R6" s="124" t="s">
        <v>43</v>
      </c>
      <c r="S6" s="125"/>
      <c r="T6" s="124" t="s">
        <v>4</v>
      </c>
      <c r="U6" s="125"/>
      <c r="V6" s="124" t="s">
        <v>44</v>
      </c>
      <c r="W6" s="125"/>
      <c r="X6" s="124" t="s">
        <v>5</v>
      </c>
      <c r="Y6" s="125"/>
      <c r="Z6" s="124" t="s">
        <v>6</v>
      </c>
      <c r="AA6" s="125"/>
      <c r="AB6" s="124" t="s">
        <v>45</v>
      </c>
      <c r="AC6" s="125"/>
      <c r="AD6" s="124" t="s">
        <v>46</v>
      </c>
      <c r="AE6" s="125"/>
      <c r="AF6" s="124" t="s">
        <v>47</v>
      </c>
      <c r="AG6" s="125"/>
      <c r="AH6" s="124" t="s">
        <v>48</v>
      </c>
      <c r="AI6" s="125"/>
      <c r="AJ6" s="124" t="s">
        <v>49</v>
      </c>
      <c r="AK6" s="125"/>
      <c r="AL6" s="126"/>
    </row>
    <row r="7" spans="1:38" x14ac:dyDescent="0.25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26"/>
    </row>
    <row r="8" spans="1:38" ht="15.75" thickBot="1" x14ac:dyDescent="0.3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.75" thickBot="1" x14ac:dyDescent="0.3">
      <c r="A9" s="62" t="s">
        <v>11</v>
      </c>
      <c r="B9" s="103">
        <v>44256</v>
      </c>
      <c r="C9" s="42">
        <v>9.6962358616579092E-3</v>
      </c>
      <c r="D9" s="89">
        <v>9.9555930675310211E-3</v>
      </c>
      <c r="E9" s="43">
        <v>10</v>
      </c>
      <c r="F9" s="89">
        <v>1.0822114504331681E-2</v>
      </c>
      <c r="G9" s="43">
        <v>14</v>
      </c>
      <c r="H9" s="89">
        <v>1.1280805275945882E-2</v>
      </c>
      <c r="I9" s="43">
        <v>16</v>
      </c>
      <c r="J9" s="89">
        <v>1.1176054358467358E-2</v>
      </c>
      <c r="K9" s="43">
        <v>15</v>
      </c>
      <c r="L9" s="89">
        <v>1.0258676169709879E-2</v>
      </c>
      <c r="M9" s="43">
        <v>12</v>
      </c>
      <c r="N9" s="89">
        <v>7.7132967594510937E-3</v>
      </c>
      <c r="O9" s="43">
        <v>1</v>
      </c>
      <c r="P9" s="89">
        <v>9.7060321548352313E-3</v>
      </c>
      <c r="Q9" s="43">
        <v>8</v>
      </c>
      <c r="R9" s="89">
        <v>1.2281730205560226E-2</v>
      </c>
      <c r="S9" s="43">
        <v>17</v>
      </c>
      <c r="T9" s="89">
        <v>8.7097020918582846E-3</v>
      </c>
      <c r="U9" s="43">
        <v>5</v>
      </c>
      <c r="V9" s="89">
        <v>1.0122684628337764E-2</v>
      </c>
      <c r="W9" s="43">
        <v>11</v>
      </c>
      <c r="X9" s="89">
        <v>1.0682893847193897E-2</v>
      </c>
      <c r="Y9" s="43">
        <v>13</v>
      </c>
      <c r="Z9" s="89">
        <v>9.7247688807395871E-3</v>
      </c>
      <c r="AA9" s="43">
        <v>9</v>
      </c>
      <c r="AB9" s="89">
        <v>8.7012475629784092E-3</v>
      </c>
      <c r="AC9" s="43">
        <v>4</v>
      </c>
      <c r="AD9" s="89">
        <v>8.6870528009928005E-3</v>
      </c>
      <c r="AE9" s="43">
        <v>3</v>
      </c>
      <c r="AF9" s="89">
        <v>9.4563328629166943E-3</v>
      </c>
      <c r="AG9" s="43">
        <v>6</v>
      </c>
      <c r="AH9" s="89">
        <v>9.49536717972288E-3</v>
      </c>
      <c r="AI9" s="43">
        <v>7</v>
      </c>
      <c r="AJ9" s="89">
        <v>8.2683698672429973E-3</v>
      </c>
      <c r="AK9" s="43">
        <v>2</v>
      </c>
      <c r="AL9" s="95">
        <v>7</v>
      </c>
    </row>
    <row r="10" spans="1:38" x14ac:dyDescent="0.25">
      <c r="A10" s="63" t="s">
        <v>68</v>
      </c>
      <c r="B10" s="111" t="s">
        <v>72</v>
      </c>
      <c r="C10" s="64">
        <v>-8.5925416738271698E-3</v>
      </c>
      <c r="D10" s="90">
        <v>-9.7767939494558531E-3</v>
      </c>
      <c r="E10" s="65">
        <v>11</v>
      </c>
      <c r="F10" s="90">
        <v>-1.1818662903510191E-2</v>
      </c>
      <c r="G10" s="65">
        <v>12</v>
      </c>
      <c r="H10" s="90">
        <v>-4.2800890258517521E-3</v>
      </c>
      <c r="I10" s="65">
        <v>7</v>
      </c>
      <c r="J10" s="90">
        <v>8.1705858907932249E-3</v>
      </c>
      <c r="K10" s="65">
        <v>2</v>
      </c>
      <c r="L10" s="90">
        <v>-2.621783460106808E-2</v>
      </c>
      <c r="M10" s="65">
        <v>16</v>
      </c>
      <c r="N10" s="90">
        <v>-3.1864878983109857E-2</v>
      </c>
      <c r="O10" s="65">
        <v>17</v>
      </c>
      <c r="P10" s="90">
        <v>3.5107169253512094E-3</v>
      </c>
      <c r="Q10" s="65">
        <v>3</v>
      </c>
      <c r="R10" s="90">
        <v>-9.7286226318484825E-3</v>
      </c>
      <c r="S10" s="65">
        <v>10</v>
      </c>
      <c r="T10" s="90">
        <v>-2.2890778286460689E-3</v>
      </c>
      <c r="U10" s="65">
        <v>5</v>
      </c>
      <c r="V10" s="90">
        <v>-1.9805420430854759E-2</v>
      </c>
      <c r="W10" s="65">
        <v>14</v>
      </c>
      <c r="X10" s="90">
        <v>-2.2214129643117198E-2</v>
      </c>
      <c r="Y10" s="65">
        <v>15</v>
      </c>
      <c r="Z10" s="90">
        <v>-5.1625239005735901E-3</v>
      </c>
      <c r="AA10" s="65">
        <v>8</v>
      </c>
      <c r="AB10" s="90">
        <v>-3.1580609505754698E-4</v>
      </c>
      <c r="AC10" s="65">
        <v>4</v>
      </c>
      <c r="AD10" s="90">
        <v>8.8420336677434985E-3</v>
      </c>
      <c r="AE10" s="65">
        <v>1</v>
      </c>
      <c r="AF10" s="90">
        <v>-3.2719132081969748E-3</v>
      </c>
      <c r="AG10" s="65">
        <v>6</v>
      </c>
      <c r="AH10" s="90">
        <v>-7.0270270270270663E-3</v>
      </c>
      <c r="AI10" s="65">
        <v>9</v>
      </c>
      <c r="AJ10" s="90">
        <v>-1.3465746507321907E-2</v>
      </c>
      <c r="AK10" s="65">
        <v>13</v>
      </c>
      <c r="AL10" s="94">
        <v>9</v>
      </c>
    </row>
    <row r="11" spans="1:38" x14ac:dyDescent="0.25">
      <c r="A11" s="66" t="s">
        <v>12</v>
      </c>
      <c r="B11" s="108" t="s">
        <v>72</v>
      </c>
      <c r="C11" s="38">
        <v>-9.2994420334778782E-3</v>
      </c>
      <c r="D11" s="91">
        <v>8.8716623600344713E-2</v>
      </c>
      <c r="E11" s="39">
        <v>13</v>
      </c>
      <c r="F11" s="91">
        <v>-8.7950747581354571E-3</v>
      </c>
      <c r="G11" s="39">
        <v>5</v>
      </c>
      <c r="H11" s="91">
        <v>-3.1224979983987211E-2</v>
      </c>
      <c r="I11" s="39">
        <v>3</v>
      </c>
      <c r="J11" s="91">
        <v>4.37037037037038E-2</v>
      </c>
      <c r="K11" s="39">
        <v>11</v>
      </c>
      <c r="L11" s="91">
        <v>8.881199538638973E-2</v>
      </c>
      <c r="M11" s="39">
        <v>14</v>
      </c>
      <c r="N11" s="91">
        <v>7.93021411578132E-3</v>
      </c>
      <c r="O11" s="39">
        <v>8</v>
      </c>
      <c r="P11" s="91">
        <v>7.6335877862596657E-3</v>
      </c>
      <c r="Q11" s="39">
        <v>7</v>
      </c>
      <c r="R11" s="91">
        <v>1.7251293847038163E-3</v>
      </c>
      <c r="S11" s="39">
        <v>6</v>
      </c>
      <c r="T11" s="91">
        <v>-6.9935111751982637E-2</v>
      </c>
      <c r="U11" s="39">
        <v>2</v>
      </c>
      <c r="V11" s="91">
        <v>8.5522296884545934E-3</v>
      </c>
      <c r="W11" s="39">
        <v>9</v>
      </c>
      <c r="X11" s="91">
        <v>4.2213883677298281E-2</v>
      </c>
      <c r="Y11" s="39">
        <v>10</v>
      </c>
      <c r="Z11" s="91">
        <v>0.11492281303602048</v>
      </c>
      <c r="AA11" s="39">
        <v>16</v>
      </c>
      <c r="AB11" s="91">
        <v>-0.1019955654101995</v>
      </c>
      <c r="AC11" s="39">
        <v>1</v>
      </c>
      <c r="AD11" s="91">
        <v>6.6926575698505575E-2</v>
      </c>
      <c r="AE11" s="39">
        <v>12</v>
      </c>
      <c r="AF11" s="91">
        <v>-1.7167381974249052E-2</v>
      </c>
      <c r="AG11" s="39">
        <v>4</v>
      </c>
      <c r="AH11" s="91">
        <v>0.10341365461847385</v>
      </c>
      <c r="AI11" s="39">
        <v>15</v>
      </c>
      <c r="AJ11" s="91">
        <v>0.14864864864864868</v>
      </c>
      <c r="AK11" s="39">
        <v>17</v>
      </c>
      <c r="AL11" s="94">
        <v>4</v>
      </c>
    </row>
    <row r="12" spans="1:38" x14ac:dyDescent="0.25">
      <c r="A12" s="67" t="s">
        <v>13</v>
      </c>
      <c r="B12" s="112" t="s">
        <v>72</v>
      </c>
      <c r="C12" s="38">
        <v>-6.9657856996517831E-3</v>
      </c>
      <c r="D12" s="91">
        <v>-2.1081193905238993E-2</v>
      </c>
      <c r="E12" s="39">
        <v>12</v>
      </c>
      <c r="F12" s="91">
        <v>-9.1324200913242004E-3</v>
      </c>
      <c r="G12" s="39">
        <v>8</v>
      </c>
      <c r="H12" s="91">
        <v>3.9131285462734589E-4</v>
      </c>
      <c r="I12" s="39">
        <v>5</v>
      </c>
      <c r="J12" s="91">
        <v>1.1518083390924527E-3</v>
      </c>
      <c r="K12" s="39">
        <v>4</v>
      </c>
      <c r="L12" s="91">
        <v>-4.4440093970242733E-2</v>
      </c>
      <c r="M12" s="39">
        <v>17</v>
      </c>
      <c r="N12" s="91">
        <v>-3.4458672875436691E-2</v>
      </c>
      <c r="O12" s="39">
        <v>16</v>
      </c>
      <c r="P12" s="91">
        <v>2.5136154168412528E-3</v>
      </c>
      <c r="Q12" s="39">
        <v>3</v>
      </c>
      <c r="R12" s="91">
        <v>-9.917355371900749E-3</v>
      </c>
      <c r="S12" s="39">
        <v>9</v>
      </c>
      <c r="T12" s="91">
        <v>8.921791951404634E-3</v>
      </c>
      <c r="U12" s="39">
        <v>2</v>
      </c>
      <c r="V12" s="91">
        <v>-2.1395928541753206E-2</v>
      </c>
      <c r="W12" s="39">
        <v>13</v>
      </c>
      <c r="X12" s="91">
        <v>-3.3325619069659695E-2</v>
      </c>
      <c r="Y12" s="39">
        <v>15</v>
      </c>
      <c r="Z12" s="91">
        <v>-2.0346320346320446E-2</v>
      </c>
      <c r="AA12" s="39">
        <v>11</v>
      </c>
      <c r="AB12" s="91">
        <v>1.5704894083272469E-2</v>
      </c>
      <c r="AC12" s="39">
        <v>1</v>
      </c>
      <c r="AD12" s="91">
        <v>-3.2160804020099354E-3</v>
      </c>
      <c r="AE12" s="39">
        <v>7</v>
      </c>
      <c r="AF12" s="91">
        <v>-7.7972709551654695E-4</v>
      </c>
      <c r="AG12" s="39">
        <v>6</v>
      </c>
      <c r="AH12" s="91">
        <v>-1.8210926555933482E-2</v>
      </c>
      <c r="AI12" s="39">
        <v>10</v>
      </c>
      <c r="AJ12" s="91">
        <v>-3.0604581299286449E-2</v>
      </c>
      <c r="AK12" s="39">
        <v>14</v>
      </c>
      <c r="AL12" s="94">
        <v>7</v>
      </c>
    </row>
    <row r="13" spans="1:38" ht="15.75" thickBot="1" x14ac:dyDescent="0.3">
      <c r="A13" s="68" t="s">
        <v>14</v>
      </c>
      <c r="B13" s="102">
        <v>44256</v>
      </c>
      <c r="C13" s="40">
        <v>3.7549750349461508E-3</v>
      </c>
      <c r="D13" s="92">
        <v>3.4049019639554867E-3</v>
      </c>
      <c r="E13" s="41">
        <v>11</v>
      </c>
      <c r="F13" s="92">
        <v>5.7064445395238472E-4</v>
      </c>
      <c r="G13" s="41">
        <v>17</v>
      </c>
      <c r="H13" s="92">
        <v>3.2932604735882443E-3</v>
      </c>
      <c r="I13" s="41">
        <v>12</v>
      </c>
      <c r="J13" s="92">
        <v>4.0689027353884022E-3</v>
      </c>
      <c r="K13" s="41">
        <v>8</v>
      </c>
      <c r="L13" s="92">
        <v>1.5156901698876624E-2</v>
      </c>
      <c r="M13" s="41">
        <v>1</v>
      </c>
      <c r="N13" s="92">
        <v>4.488972740029018E-3</v>
      </c>
      <c r="O13" s="41">
        <v>7</v>
      </c>
      <c r="P13" s="92">
        <v>8.8900649662746467E-3</v>
      </c>
      <c r="Q13" s="41">
        <v>2</v>
      </c>
      <c r="R13" s="92">
        <v>1.9583123518207568E-3</v>
      </c>
      <c r="S13" s="41">
        <v>15</v>
      </c>
      <c r="T13" s="92">
        <v>5.0302343765884494E-3</v>
      </c>
      <c r="U13" s="41">
        <v>4</v>
      </c>
      <c r="V13" s="92">
        <v>2.1572800232783074E-3</v>
      </c>
      <c r="W13" s="41">
        <v>14</v>
      </c>
      <c r="X13" s="92">
        <v>4.9545158413792922E-3</v>
      </c>
      <c r="Y13" s="41">
        <v>5</v>
      </c>
      <c r="Z13" s="92">
        <v>4.7322948764039197E-3</v>
      </c>
      <c r="AA13" s="41">
        <v>6</v>
      </c>
      <c r="AB13" s="92">
        <v>3.9515900374564872E-3</v>
      </c>
      <c r="AC13" s="41">
        <v>9</v>
      </c>
      <c r="AD13" s="92">
        <v>8.3943829909458589E-3</v>
      </c>
      <c r="AE13" s="41">
        <v>3</v>
      </c>
      <c r="AF13" s="92">
        <v>2.8681441157358822E-3</v>
      </c>
      <c r="AG13" s="41">
        <v>13</v>
      </c>
      <c r="AH13" s="92">
        <v>3.4553026833425982E-3</v>
      </c>
      <c r="AI13" s="41">
        <v>10</v>
      </c>
      <c r="AJ13" s="92">
        <v>1.1352157051123246E-3</v>
      </c>
      <c r="AK13" s="41">
        <v>16</v>
      </c>
      <c r="AL13" s="96">
        <v>9</v>
      </c>
    </row>
    <row r="14" spans="1:38" ht="15.75" thickBot="1" x14ac:dyDescent="0.3">
      <c r="A14" s="69" t="s">
        <v>15</v>
      </c>
      <c r="B14" s="105">
        <v>44256</v>
      </c>
      <c r="C14" s="42">
        <v>0.41551371954429639</v>
      </c>
      <c r="D14" s="89">
        <v>0.29703518980326971</v>
      </c>
      <c r="E14" s="43">
        <v>14</v>
      </c>
      <c r="F14" s="89">
        <v>0.40224637019450271</v>
      </c>
      <c r="G14" s="43">
        <v>6</v>
      </c>
      <c r="H14" s="89">
        <v>0.1664006384676775</v>
      </c>
      <c r="I14" s="43">
        <v>17</v>
      </c>
      <c r="J14" s="89">
        <v>0.36570561456752659</v>
      </c>
      <c r="K14" s="43">
        <v>10</v>
      </c>
      <c r="L14" s="89">
        <v>0.65782250686184818</v>
      </c>
      <c r="M14" s="43">
        <v>2</v>
      </c>
      <c r="N14" s="89">
        <v>0.28865979381443307</v>
      </c>
      <c r="O14" s="43">
        <v>16</v>
      </c>
      <c r="P14" s="89">
        <v>0.29505135387488335</v>
      </c>
      <c r="Q14" s="43">
        <v>15</v>
      </c>
      <c r="R14" s="89">
        <v>0.36077844311377238</v>
      </c>
      <c r="S14" s="43">
        <v>11</v>
      </c>
      <c r="T14" s="89">
        <v>0.37090958568610111</v>
      </c>
      <c r="U14" s="43">
        <v>9</v>
      </c>
      <c r="V14" s="89">
        <v>0.4690939881456393</v>
      </c>
      <c r="W14" s="43">
        <v>4</v>
      </c>
      <c r="X14" s="89">
        <v>0.37271062271062272</v>
      </c>
      <c r="Y14" s="43">
        <v>8</v>
      </c>
      <c r="Z14" s="89">
        <v>0.4277584571609232</v>
      </c>
      <c r="AA14" s="43">
        <v>5</v>
      </c>
      <c r="AB14" s="89">
        <v>0.47550320560608328</v>
      </c>
      <c r="AC14" s="43">
        <v>3</v>
      </c>
      <c r="AD14" s="89">
        <v>0.29969012837538744</v>
      </c>
      <c r="AE14" s="43">
        <v>13</v>
      </c>
      <c r="AF14" s="89">
        <v>0.31567796610169485</v>
      </c>
      <c r="AG14" s="43">
        <v>12</v>
      </c>
      <c r="AH14" s="89">
        <v>0.37751964468739319</v>
      </c>
      <c r="AI14" s="43">
        <v>7</v>
      </c>
      <c r="AJ14" s="89">
        <v>0.86572438162544163</v>
      </c>
      <c r="AK14" s="43">
        <v>1</v>
      </c>
      <c r="AL14" s="95">
        <v>5</v>
      </c>
    </row>
    <row r="15" spans="1:38" x14ac:dyDescent="0.25">
      <c r="A15" s="70" t="s">
        <v>16</v>
      </c>
      <c r="B15" s="106" t="s">
        <v>72</v>
      </c>
      <c r="C15" s="64">
        <v>-5.872531110857504E-3</v>
      </c>
      <c r="D15" s="90">
        <v>-1.1134232774574149E-2</v>
      </c>
      <c r="E15" s="65">
        <v>13</v>
      </c>
      <c r="F15" s="90">
        <v>-1.2013762511373982E-2</v>
      </c>
      <c r="G15" s="65">
        <v>15</v>
      </c>
      <c r="H15" s="90">
        <v>5.8033087033293462E-4</v>
      </c>
      <c r="I15" s="65">
        <v>6</v>
      </c>
      <c r="J15" s="90">
        <v>5.1341556459816307E-3</v>
      </c>
      <c r="K15" s="65">
        <v>3</v>
      </c>
      <c r="L15" s="90">
        <v>-1.9843383763051281E-2</v>
      </c>
      <c r="M15" s="65">
        <v>17</v>
      </c>
      <c r="N15" s="90">
        <v>9.7507455998022685E-3</v>
      </c>
      <c r="O15" s="65">
        <v>1</v>
      </c>
      <c r="P15" s="90">
        <v>2.5588494894448477E-3</v>
      </c>
      <c r="Q15" s="65">
        <v>4</v>
      </c>
      <c r="R15" s="90">
        <v>-1.173914070434845E-2</v>
      </c>
      <c r="S15" s="65">
        <v>14</v>
      </c>
      <c r="T15" s="90">
        <v>-1.4069378179613512E-2</v>
      </c>
      <c r="U15" s="65">
        <v>16</v>
      </c>
      <c r="V15" s="90">
        <v>-6.6524747205960466E-3</v>
      </c>
      <c r="W15" s="65">
        <v>9</v>
      </c>
      <c r="X15" s="90">
        <v>-1.012718393756562E-2</v>
      </c>
      <c r="Y15" s="65">
        <v>12</v>
      </c>
      <c r="Z15" s="90">
        <v>9.3820794654502215E-3</v>
      </c>
      <c r="AA15" s="65">
        <v>2</v>
      </c>
      <c r="AB15" s="90">
        <v>-4.2317380352641099E-4</v>
      </c>
      <c r="AC15" s="65">
        <v>7</v>
      </c>
      <c r="AD15" s="90">
        <v>-8.5371179039301914E-3</v>
      </c>
      <c r="AE15" s="65">
        <v>11</v>
      </c>
      <c r="AF15" s="90">
        <v>1.1024818090501487E-3</v>
      </c>
      <c r="AG15" s="65">
        <v>5</v>
      </c>
      <c r="AH15" s="90">
        <v>-7.4757571874066731E-3</v>
      </c>
      <c r="AI15" s="65">
        <v>10</v>
      </c>
      <c r="AJ15" s="90">
        <v>-1.2663167116994112E-3</v>
      </c>
      <c r="AK15" s="65">
        <v>8</v>
      </c>
      <c r="AL15" s="94">
        <v>8</v>
      </c>
    </row>
    <row r="16" spans="1:38" ht="15.75" thickBot="1" x14ac:dyDescent="0.3">
      <c r="A16" s="71" t="s">
        <v>17</v>
      </c>
      <c r="B16" s="123" t="s">
        <v>73</v>
      </c>
      <c r="C16" s="40">
        <v>7.4347958026546035E-3</v>
      </c>
      <c r="D16" s="92">
        <v>2.2966371931558704E-3</v>
      </c>
      <c r="E16" s="41">
        <v>12</v>
      </c>
      <c r="F16" s="92">
        <v>-5.2515669998298709E-4</v>
      </c>
      <c r="G16" s="41">
        <v>15</v>
      </c>
      <c r="H16" s="92">
        <v>1.5396939162696688E-2</v>
      </c>
      <c r="I16" s="41">
        <v>3</v>
      </c>
      <c r="J16" s="92">
        <v>8.8930701505254284E-3</v>
      </c>
      <c r="K16" s="41">
        <v>10</v>
      </c>
      <c r="L16" s="92">
        <v>1.299257356306649E-3</v>
      </c>
      <c r="M16" s="41">
        <v>13</v>
      </c>
      <c r="N16" s="92">
        <v>1.5842988886261455E-2</v>
      </c>
      <c r="O16" s="41">
        <v>2</v>
      </c>
      <c r="P16" s="92">
        <v>1.1550678602367803E-2</v>
      </c>
      <c r="Q16" s="41">
        <v>7</v>
      </c>
      <c r="R16" s="92">
        <v>-1.4528893112890628E-2</v>
      </c>
      <c r="S16" s="41">
        <v>17</v>
      </c>
      <c r="T16" s="92">
        <v>1.2106609333877083E-2</v>
      </c>
      <c r="U16" s="41">
        <v>5</v>
      </c>
      <c r="V16" s="92">
        <v>1.2393399431462893E-3</v>
      </c>
      <c r="W16" s="41">
        <v>14</v>
      </c>
      <c r="X16" s="92">
        <v>-1.4079260313488051E-2</v>
      </c>
      <c r="Y16" s="41">
        <v>16</v>
      </c>
      <c r="Z16" s="92">
        <v>9.8846198532500651E-3</v>
      </c>
      <c r="AA16" s="41">
        <v>9</v>
      </c>
      <c r="AB16" s="92">
        <v>1.293210644118381E-2</v>
      </c>
      <c r="AC16" s="41">
        <v>4</v>
      </c>
      <c r="AD16" s="92">
        <v>4.3909737161269558E-3</v>
      </c>
      <c r="AE16" s="41">
        <v>11</v>
      </c>
      <c r="AF16" s="92">
        <v>2.0756347324104141E-2</v>
      </c>
      <c r="AG16" s="41">
        <v>1</v>
      </c>
      <c r="AH16" s="92">
        <v>1.1956801234250358E-2</v>
      </c>
      <c r="AI16" s="41">
        <v>6</v>
      </c>
      <c r="AJ16" s="92">
        <v>1.0447851855708512E-2</v>
      </c>
      <c r="AK16" s="41">
        <v>8</v>
      </c>
      <c r="AL16" s="96">
        <v>10</v>
      </c>
    </row>
    <row r="17" spans="1:38" ht="15.75" thickBot="1" x14ac:dyDescent="0.3">
      <c r="A17" s="62" t="s">
        <v>18</v>
      </c>
      <c r="B17" s="103">
        <v>44256</v>
      </c>
      <c r="C17" s="56">
        <v>0.2</v>
      </c>
      <c r="D17" s="89">
        <v>0.249</v>
      </c>
      <c r="E17" s="43">
        <v>2</v>
      </c>
      <c r="F17" s="89">
        <v>0.217</v>
      </c>
      <c r="G17" s="43">
        <v>9</v>
      </c>
      <c r="H17" s="89">
        <v>0.20600000000000002</v>
      </c>
      <c r="I17" s="43">
        <v>10</v>
      </c>
      <c r="J17" s="89">
        <v>0.22399999999999998</v>
      </c>
      <c r="K17" s="43">
        <v>6</v>
      </c>
      <c r="L17" s="89">
        <v>0.23600000000000002</v>
      </c>
      <c r="M17" s="43">
        <v>4</v>
      </c>
      <c r="N17" s="89">
        <v>0.155</v>
      </c>
      <c r="O17" s="43">
        <v>17</v>
      </c>
      <c r="P17" s="89">
        <v>0.22399999999999998</v>
      </c>
      <c r="Q17" s="43">
        <v>6</v>
      </c>
      <c r="R17" s="89">
        <v>0.19899999999999998</v>
      </c>
      <c r="S17" s="43">
        <v>11</v>
      </c>
      <c r="T17" s="89">
        <v>0.17699999999999999</v>
      </c>
      <c r="U17" s="43">
        <v>15</v>
      </c>
      <c r="V17" s="89">
        <v>0.23100000000000001</v>
      </c>
      <c r="W17" s="43">
        <v>5</v>
      </c>
      <c r="X17" s="89">
        <v>0.21899999999999997</v>
      </c>
      <c r="Y17" s="43">
        <v>8</v>
      </c>
      <c r="Z17" s="89">
        <v>0.24399999999999999</v>
      </c>
      <c r="AA17" s="43">
        <v>3</v>
      </c>
      <c r="AB17" s="89">
        <v>0.19</v>
      </c>
      <c r="AC17" s="43">
        <v>13</v>
      </c>
      <c r="AD17" s="89">
        <v>0.16</v>
      </c>
      <c r="AE17" s="43">
        <v>16</v>
      </c>
      <c r="AF17" s="89">
        <v>0.193</v>
      </c>
      <c r="AG17" s="43">
        <v>12</v>
      </c>
      <c r="AH17" s="89">
        <v>0.18899999999999997</v>
      </c>
      <c r="AI17" s="43">
        <v>14</v>
      </c>
      <c r="AJ17" s="89">
        <v>0.27800000000000002</v>
      </c>
      <c r="AK17" s="43">
        <v>1</v>
      </c>
      <c r="AL17" s="95">
        <v>10</v>
      </c>
    </row>
    <row r="18" spans="1:38" x14ac:dyDescent="0.25">
      <c r="A18" s="63" t="s">
        <v>19</v>
      </c>
      <c r="B18" s="107">
        <v>44256</v>
      </c>
      <c r="C18" s="64">
        <v>0.15953629588738605</v>
      </c>
      <c r="D18" s="90">
        <v>0.17771084337349397</v>
      </c>
      <c r="E18" s="65">
        <v>8</v>
      </c>
      <c r="F18" s="90">
        <v>0.13356164383561642</v>
      </c>
      <c r="G18" s="65">
        <v>11</v>
      </c>
      <c r="H18" s="90">
        <v>8.9686098654708557E-2</v>
      </c>
      <c r="I18" s="65">
        <v>13</v>
      </c>
      <c r="J18" s="90">
        <v>7.4074074074074181E-2</v>
      </c>
      <c r="K18" s="65">
        <v>15</v>
      </c>
      <c r="L18" s="90">
        <v>0.46268656716417911</v>
      </c>
      <c r="M18" s="65">
        <v>1</v>
      </c>
      <c r="N18" s="90">
        <v>3.1111111111111089E-2</v>
      </c>
      <c r="O18" s="65">
        <v>17</v>
      </c>
      <c r="P18" s="90">
        <v>0.25210084033613445</v>
      </c>
      <c r="Q18" s="65">
        <v>4</v>
      </c>
      <c r="R18" s="90">
        <v>0.2141327623126339</v>
      </c>
      <c r="S18" s="65">
        <v>6</v>
      </c>
      <c r="T18" s="90">
        <v>0.16178067318132472</v>
      </c>
      <c r="U18" s="65">
        <v>9</v>
      </c>
      <c r="V18" s="90">
        <v>0.19702602230483279</v>
      </c>
      <c r="W18" s="65">
        <v>7</v>
      </c>
      <c r="X18" s="90">
        <v>0.2573839662447257</v>
      </c>
      <c r="Y18" s="65">
        <v>3</v>
      </c>
      <c r="Z18" s="90">
        <v>0.26918075422626786</v>
      </c>
      <c r="AA18" s="65">
        <v>2</v>
      </c>
      <c r="AB18" s="90">
        <v>5.2998605299860557E-2</v>
      </c>
      <c r="AC18" s="65">
        <v>16</v>
      </c>
      <c r="AD18" s="90">
        <v>0.125</v>
      </c>
      <c r="AE18" s="65">
        <v>12</v>
      </c>
      <c r="AF18" s="90">
        <v>8.0000000000000071E-2</v>
      </c>
      <c r="AG18" s="65">
        <v>14</v>
      </c>
      <c r="AH18" s="90">
        <v>0.14784946236559149</v>
      </c>
      <c r="AI18" s="65">
        <v>10</v>
      </c>
      <c r="AJ18" s="90">
        <v>0.23076923076923084</v>
      </c>
      <c r="AK18" s="65">
        <v>5</v>
      </c>
      <c r="AL18" s="94">
        <v>9</v>
      </c>
    </row>
    <row r="19" spans="1:38" x14ac:dyDescent="0.25">
      <c r="A19" s="66" t="s">
        <v>20</v>
      </c>
      <c r="B19" s="108">
        <v>44256</v>
      </c>
      <c r="C19" s="38">
        <v>0.13427926862830986</v>
      </c>
      <c r="D19" s="91">
        <v>0.16631550329640454</v>
      </c>
      <c r="E19" s="39">
        <v>8</v>
      </c>
      <c r="F19" s="91">
        <v>0.12640084596728762</v>
      </c>
      <c r="G19" s="39">
        <v>11</v>
      </c>
      <c r="H19" s="91">
        <v>0.11243653571252521</v>
      </c>
      <c r="I19" s="39">
        <v>13</v>
      </c>
      <c r="J19" s="91">
        <v>0.10096755833807625</v>
      </c>
      <c r="K19" s="39">
        <v>14</v>
      </c>
      <c r="L19" s="91">
        <v>0.43850207422356768</v>
      </c>
      <c r="M19" s="39">
        <v>1</v>
      </c>
      <c r="N19" s="91">
        <v>6.4085389568298678E-2</v>
      </c>
      <c r="O19" s="39">
        <v>17</v>
      </c>
      <c r="P19" s="91">
        <v>0.17986261749819232</v>
      </c>
      <c r="Q19" s="39">
        <v>5</v>
      </c>
      <c r="R19" s="91">
        <v>0.167719059646396</v>
      </c>
      <c r="S19" s="39">
        <v>7</v>
      </c>
      <c r="T19" s="91">
        <v>0.14440993788819867</v>
      </c>
      <c r="U19" s="39">
        <v>9</v>
      </c>
      <c r="V19" s="91">
        <v>0.19564053537284898</v>
      </c>
      <c r="W19" s="39">
        <v>4</v>
      </c>
      <c r="X19" s="91">
        <v>0.16840390879478817</v>
      </c>
      <c r="Y19" s="39">
        <v>6</v>
      </c>
      <c r="Z19" s="91">
        <v>0.21786853461754951</v>
      </c>
      <c r="AA19" s="39">
        <v>3</v>
      </c>
      <c r="AB19" s="91">
        <v>7.2977614764358378E-2</v>
      </c>
      <c r="AC19" s="39">
        <v>15</v>
      </c>
      <c r="AD19" s="91">
        <v>0.11338087755348725</v>
      </c>
      <c r="AE19" s="39">
        <v>12</v>
      </c>
      <c r="AF19" s="91">
        <v>7.0633224609155221E-2</v>
      </c>
      <c r="AG19" s="39">
        <v>16</v>
      </c>
      <c r="AH19" s="91">
        <v>0.14101819589624465</v>
      </c>
      <c r="AI19" s="39">
        <v>10</v>
      </c>
      <c r="AJ19" s="91">
        <v>0.21917808219178081</v>
      </c>
      <c r="AK19" s="39">
        <v>2</v>
      </c>
      <c r="AL19" s="94">
        <v>10</v>
      </c>
    </row>
    <row r="20" spans="1:38" x14ac:dyDescent="0.25">
      <c r="A20" s="67" t="s">
        <v>21</v>
      </c>
      <c r="B20" s="109">
        <v>44256</v>
      </c>
      <c r="C20" s="38">
        <v>0.18714726631393308</v>
      </c>
      <c r="D20" s="91">
        <v>0.21898417985012486</v>
      </c>
      <c r="E20" s="39">
        <v>7</v>
      </c>
      <c r="F20" s="91">
        <v>0.21109788753347214</v>
      </c>
      <c r="G20" s="39">
        <v>10</v>
      </c>
      <c r="H20" s="91">
        <v>0.23476968796433884</v>
      </c>
      <c r="I20" s="39">
        <v>5</v>
      </c>
      <c r="J20" s="91">
        <v>0.15029761904761907</v>
      </c>
      <c r="K20" s="39">
        <v>13</v>
      </c>
      <c r="L20" s="91">
        <v>0.8885135135135136</v>
      </c>
      <c r="M20" s="39">
        <v>1</v>
      </c>
      <c r="N20" s="91">
        <v>0.12148091014269191</v>
      </c>
      <c r="O20" s="39">
        <v>14</v>
      </c>
      <c r="P20" s="91">
        <v>7.7777777777777724E-2</v>
      </c>
      <c r="Q20" s="39">
        <v>15</v>
      </c>
      <c r="R20" s="91">
        <v>0.2217017954722873</v>
      </c>
      <c r="S20" s="39">
        <v>6</v>
      </c>
      <c r="T20" s="91">
        <v>0.17275641025641031</v>
      </c>
      <c r="U20" s="39">
        <v>12</v>
      </c>
      <c r="V20" s="91">
        <v>0.29929459187101104</v>
      </c>
      <c r="W20" s="39">
        <v>3</v>
      </c>
      <c r="X20" s="91">
        <v>0.29625668449197851</v>
      </c>
      <c r="Y20" s="39">
        <v>4</v>
      </c>
      <c r="Z20" s="91">
        <v>0.33105957253296947</v>
      </c>
      <c r="AA20" s="39">
        <v>2</v>
      </c>
      <c r="AB20" s="91">
        <v>6.8753392437126859E-2</v>
      </c>
      <c r="AC20" s="39">
        <v>17</v>
      </c>
      <c r="AD20" s="91">
        <v>7.1229050279329575E-2</v>
      </c>
      <c r="AE20" s="39">
        <v>16</v>
      </c>
      <c r="AF20" s="91">
        <v>0.20793433652530791</v>
      </c>
      <c r="AG20" s="39">
        <v>11</v>
      </c>
      <c r="AH20" s="91">
        <v>0.21782178217821779</v>
      </c>
      <c r="AI20" s="39">
        <v>8</v>
      </c>
      <c r="AJ20" s="91">
        <v>0.21379310344827585</v>
      </c>
      <c r="AK20" s="39">
        <v>9</v>
      </c>
      <c r="AL20" s="94">
        <v>11</v>
      </c>
    </row>
    <row r="21" spans="1:38" x14ac:dyDescent="0.25">
      <c r="A21" s="66" t="s">
        <v>22</v>
      </c>
      <c r="B21" s="108">
        <v>44256</v>
      </c>
      <c r="C21" s="38">
        <v>0.50652144202084171</v>
      </c>
      <c r="D21" s="91">
        <v>0.6453186300498357</v>
      </c>
      <c r="E21" s="39">
        <v>7</v>
      </c>
      <c r="F21" s="91">
        <v>0.47848786618969341</v>
      </c>
      <c r="G21" s="39">
        <v>12</v>
      </c>
      <c r="H21" s="91">
        <v>0.50930526907931739</v>
      </c>
      <c r="I21" s="39">
        <v>10</v>
      </c>
      <c r="J21" s="91">
        <v>0.49783549783549774</v>
      </c>
      <c r="K21" s="39">
        <v>11</v>
      </c>
      <c r="L21" s="91">
        <v>1.2432646592709986</v>
      </c>
      <c r="M21" s="39">
        <v>1</v>
      </c>
      <c r="N21" s="91">
        <v>0.36330572672575934</v>
      </c>
      <c r="O21" s="39">
        <v>14</v>
      </c>
      <c r="P21" s="91">
        <v>7.6162334921304975E-2</v>
      </c>
      <c r="Q21" s="39">
        <v>17</v>
      </c>
      <c r="R21" s="91">
        <v>0.52921470323221587</v>
      </c>
      <c r="S21" s="39">
        <v>9</v>
      </c>
      <c r="T21" s="91">
        <v>0.55733175010958647</v>
      </c>
      <c r="U21" s="39">
        <v>8</v>
      </c>
      <c r="V21" s="91">
        <v>0.81759908098793788</v>
      </c>
      <c r="W21" s="39">
        <v>4</v>
      </c>
      <c r="X21" s="91">
        <v>0.79257330084852562</v>
      </c>
      <c r="Y21" s="39">
        <v>5</v>
      </c>
      <c r="Z21" s="91">
        <v>1.1138021089977332</v>
      </c>
      <c r="AA21" s="39">
        <v>2</v>
      </c>
      <c r="AB21" s="91">
        <v>0.23256723510734489</v>
      </c>
      <c r="AC21" s="39">
        <v>15</v>
      </c>
      <c r="AD21" s="91">
        <v>0.4616457973781809</v>
      </c>
      <c r="AE21" s="39">
        <v>13</v>
      </c>
      <c r="AF21" s="91">
        <v>0.13027342270696063</v>
      </c>
      <c r="AG21" s="39">
        <v>16</v>
      </c>
      <c r="AH21" s="91">
        <v>0.76487441130298284</v>
      </c>
      <c r="AI21" s="39">
        <v>6</v>
      </c>
      <c r="AJ21" s="91">
        <v>1.0132770066385035</v>
      </c>
      <c r="AK21" s="39">
        <v>3</v>
      </c>
      <c r="AL21" s="94">
        <v>10</v>
      </c>
    </row>
    <row r="22" spans="1:38" x14ac:dyDescent="0.25">
      <c r="A22" s="67" t="s">
        <v>23</v>
      </c>
      <c r="B22" s="109">
        <v>44256</v>
      </c>
      <c r="C22" s="38">
        <v>0.47886010943279711</v>
      </c>
      <c r="D22" s="91">
        <v>0.47137735630854638</v>
      </c>
      <c r="E22" s="39">
        <v>9</v>
      </c>
      <c r="F22" s="91">
        <v>0.46036331397562824</v>
      </c>
      <c r="G22" s="39">
        <v>10</v>
      </c>
      <c r="H22" s="91">
        <v>0.3879050317627164</v>
      </c>
      <c r="I22" s="39">
        <v>14</v>
      </c>
      <c r="J22" s="91">
        <v>0.47638357985707169</v>
      </c>
      <c r="K22" s="39">
        <v>8</v>
      </c>
      <c r="L22" s="91">
        <v>2.2310927314782365</v>
      </c>
      <c r="M22" s="39">
        <v>1</v>
      </c>
      <c r="N22" s="91">
        <v>0.40872916711935847</v>
      </c>
      <c r="O22" s="39">
        <v>13</v>
      </c>
      <c r="P22" s="91">
        <v>0.1480570043340923</v>
      </c>
      <c r="Q22" s="39">
        <v>16</v>
      </c>
      <c r="R22" s="91">
        <v>0.45667506297229221</v>
      </c>
      <c r="S22" s="39">
        <v>11</v>
      </c>
      <c r="T22" s="91">
        <v>0.53011895759836869</v>
      </c>
      <c r="U22" s="39">
        <v>7</v>
      </c>
      <c r="V22" s="91">
        <v>0.75894635919912345</v>
      </c>
      <c r="W22" s="39">
        <v>5</v>
      </c>
      <c r="X22" s="91">
        <v>0.83959442701874676</v>
      </c>
      <c r="Y22" s="39">
        <v>3</v>
      </c>
      <c r="Z22" s="91">
        <v>0.77980414781836194</v>
      </c>
      <c r="AA22" s="39">
        <v>4</v>
      </c>
      <c r="AB22" s="91">
        <v>0.25428227094146871</v>
      </c>
      <c r="AC22" s="39">
        <v>15</v>
      </c>
      <c r="AD22" s="91">
        <v>0.44197731311845878</v>
      </c>
      <c r="AE22" s="39">
        <v>12</v>
      </c>
      <c r="AF22" s="91">
        <v>0.14331970360530533</v>
      </c>
      <c r="AG22" s="39">
        <v>17</v>
      </c>
      <c r="AH22" s="91">
        <v>0.60938352427714126</v>
      </c>
      <c r="AI22" s="39">
        <v>6</v>
      </c>
      <c r="AJ22" s="91">
        <v>0.90040957102823893</v>
      </c>
      <c r="AK22" s="39">
        <v>2</v>
      </c>
      <c r="AL22" s="94">
        <v>7</v>
      </c>
    </row>
    <row r="23" spans="1:38" x14ac:dyDescent="0.25">
      <c r="A23" s="66" t="s">
        <v>24</v>
      </c>
      <c r="B23" s="108">
        <v>44256</v>
      </c>
      <c r="C23" s="38">
        <v>-1.9323671497584516E-2</v>
      </c>
      <c r="D23" s="91">
        <v>-0.10747663551401876</v>
      </c>
      <c r="E23" s="39">
        <v>16</v>
      </c>
      <c r="F23" s="91">
        <v>-1.6574585635359185E-2</v>
      </c>
      <c r="G23" s="39">
        <v>9</v>
      </c>
      <c r="H23" s="91">
        <v>-7.8048780487804836E-2</v>
      </c>
      <c r="I23" s="39">
        <v>14</v>
      </c>
      <c r="J23" s="91">
        <v>-1.4285714285714457E-2</v>
      </c>
      <c r="K23" s="39">
        <v>8</v>
      </c>
      <c r="L23" s="91">
        <v>0.43689320388349517</v>
      </c>
      <c r="M23" s="39">
        <v>1</v>
      </c>
      <c r="N23" s="91">
        <v>3.1331592689294974E-2</v>
      </c>
      <c r="O23" s="39">
        <v>3</v>
      </c>
      <c r="P23" s="91">
        <v>6.7073170731707377E-2</v>
      </c>
      <c r="Q23" s="39">
        <v>2</v>
      </c>
      <c r="R23" s="91">
        <v>-4.3715846994535568E-2</v>
      </c>
      <c r="S23" s="39">
        <v>12</v>
      </c>
      <c r="T23" s="91">
        <v>-2.1164021164021052E-2</v>
      </c>
      <c r="U23" s="39">
        <v>10</v>
      </c>
      <c r="V23" s="91">
        <v>-3.2432432432432434E-2</v>
      </c>
      <c r="W23" s="39">
        <v>11</v>
      </c>
      <c r="X23" s="91">
        <v>2.3121387283236983E-2</v>
      </c>
      <c r="Y23" s="39">
        <v>4</v>
      </c>
      <c r="Z23" s="91">
        <v>-0.15767634854771795</v>
      </c>
      <c r="AA23" s="39">
        <v>17</v>
      </c>
      <c r="AB23" s="91">
        <v>2.0725388601036343E-2</v>
      </c>
      <c r="AC23" s="39">
        <v>5</v>
      </c>
      <c r="AD23" s="91">
        <v>-1.19760479041916E-2</v>
      </c>
      <c r="AE23" s="39">
        <v>7</v>
      </c>
      <c r="AF23" s="91">
        <v>1.6483516483516425E-2</v>
      </c>
      <c r="AG23" s="39">
        <v>6</v>
      </c>
      <c r="AH23" s="91">
        <v>-8.7431693989071135E-2</v>
      </c>
      <c r="AI23" s="39">
        <v>15</v>
      </c>
      <c r="AJ23" s="91">
        <v>-5.8823529411764719E-2</v>
      </c>
      <c r="AK23" s="39">
        <v>13</v>
      </c>
      <c r="AL23" s="94">
        <v>9</v>
      </c>
    </row>
    <row r="24" spans="1:38" x14ac:dyDescent="0.25">
      <c r="A24" s="67" t="s">
        <v>25</v>
      </c>
      <c r="B24" s="109">
        <v>44256</v>
      </c>
      <c r="C24" s="38">
        <v>6.7048517520215567E-2</v>
      </c>
      <c r="D24" s="91">
        <v>3.5877862595419918E-2</v>
      </c>
      <c r="E24" s="39">
        <v>12</v>
      </c>
      <c r="F24" s="91">
        <v>8.3377031987414751E-2</v>
      </c>
      <c r="G24" s="39">
        <v>8</v>
      </c>
      <c r="H24" s="91">
        <v>9.2682926829268375E-2</v>
      </c>
      <c r="I24" s="39">
        <v>7</v>
      </c>
      <c r="J24" s="91">
        <v>-0.22929936305732479</v>
      </c>
      <c r="K24" s="39">
        <v>17</v>
      </c>
      <c r="L24" s="91">
        <v>0.16296296296296298</v>
      </c>
      <c r="M24" s="39">
        <v>3</v>
      </c>
      <c r="N24" s="91">
        <v>1.3752455795677854E-2</v>
      </c>
      <c r="O24" s="39">
        <v>14</v>
      </c>
      <c r="P24" s="91">
        <v>-3.5947712418300637E-2</v>
      </c>
      <c r="Q24" s="39">
        <v>16</v>
      </c>
      <c r="R24" s="91">
        <v>0.11273006134969332</v>
      </c>
      <c r="S24" s="39">
        <v>5</v>
      </c>
      <c r="T24" s="91">
        <v>7.4272588055130262E-2</v>
      </c>
      <c r="U24" s="39">
        <v>9</v>
      </c>
      <c r="V24" s="91">
        <v>0.1480804387568555</v>
      </c>
      <c r="W24" s="39">
        <v>4</v>
      </c>
      <c r="X24" s="91">
        <v>6.4356435643564414E-2</v>
      </c>
      <c r="Y24" s="39">
        <v>10</v>
      </c>
      <c r="Z24" s="91">
        <v>0.37209302325581395</v>
      </c>
      <c r="AA24" s="39">
        <v>1</v>
      </c>
      <c r="AB24" s="91">
        <v>5.464480874316946E-2</v>
      </c>
      <c r="AC24" s="39">
        <v>11</v>
      </c>
      <c r="AD24" s="91">
        <v>0.16521739130434776</v>
      </c>
      <c r="AE24" s="39">
        <v>2</v>
      </c>
      <c r="AF24" s="91">
        <v>-5.5096418732781816E-3</v>
      </c>
      <c r="AG24" s="39">
        <v>15</v>
      </c>
      <c r="AH24" s="91">
        <v>2.39520958083832E-2</v>
      </c>
      <c r="AI24" s="39">
        <v>13</v>
      </c>
      <c r="AJ24" s="91">
        <v>9.7560975609756184E-2</v>
      </c>
      <c r="AK24" s="39">
        <v>6</v>
      </c>
      <c r="AL24" s="94">
        <v>9</v>
      </c>
    </row>
    <row r="25" spans="1:38" x14ac:dyDescent="0.25">
      <c r="A25" s="66" t="s">
        <v>26</v>
      </c>
      <c r="B25" s="108">
        <v>44256</v>
      </c>
      <c r="C25" s="38">
        <v>8.1529737076440068E-2</v>
      </c>
      <c r="D25" s="91">
        <v>5.3168585603294849E-2</v>
      </c>
      <c r="E25" s="39">
        <v>11</v>
      </c>
      <c r="F25" s="91">
        <v>0.11166461797243965</v>
      </c>
      <c r="G25" s="39">
        <v>5</v>
      </c>
      <c r="H25" s="91">
        <v>0.10441954559601618</v>
      </c>
      <c r="I25" s="39">
        <v>7</v>
      </c>
      <c r="J25" s="91">
        <v>-0.14724310776942351</v>
      </c>
      <c r="K25" s="39">
        <v>17</v>
      </c>
      <c r="L25" s="91">
        <v>0.25210830004438534</v>
      </c>
      <c r="M25" s="39">
        <v>2</v>
      </c>
      <c r="N25" s="91">
        <v>9.2592592592593004E-3</v>
      </c>
      <c r="O25" s="39">
        <v>14</v>
      </c>
      <c r="P25" s="91">
        <v>-6.1335756474329872E-2</v>
      </c>
      <c r="Q25" s="39">
        <v>16</v>
      </c>
      <c r="R25" s="91">
        <v>9.8133286810886178E-2</v>
      </c>
      <c r="S25" s="39">
        <v>8</v>
      </c>
      <c r="T25" s="91">
        <v>7.4300773612173687E-2</v>
      </c>
      <c r="U25" s="39">
        <v>10</v>
      </c>
      <c r="V25" s="91">
        <v>0.13094515280307628</v>
      </c>
      <c r="W25" s="39">
        <v>4</v>
      </c>
      <c r="X25" s="91">
        <v>8.3481087470449244E-2</v>
      </c>
      <c r="Y25" s="39">
        <v>9</v>
      </c>
      <c r="Z25" s="91">
        <v>0.40639941154836334</v>
      </c>
      <c r="AA25" s="39">
        <v>1</v>
      </c>
      <c r="AB25" s="91">
        <v>3.5206258890469355E-2</v>
      </c>
      <c r="AC25" s="39">
        <v>13</v>
      </c>
      <c r="AD25" s="91">
        <v>0.24968233799237605</v>
      </c>
      <c r="AE25" s="39">
        <v>3</v>
      </c>
      <c r="AF25" s="91">
        <v>8.2659478885893645E-3</v>
      </c>
      <c r="AG25" s="39">
        <v>15</v>
      </c>
      <c r="AH25" s="91">
        <v>3.5493412207582731E-2</v>
      </c>
      <c r="AI25" s="39">
        <v>12</v>
      </c>
      <c r="AJ25" s="91">
        <v>0.10526315789473695</v>
      </c>
      <c r="AK25" s="39">
        <v>6</v>
      </c>
      <c r="AL25" s="94">
        <v>9</v>
      </c>
    </row>
    <row r="26" spans="1:38" x14ac:dyDescent="0.25">
      <c r="A26" s="67" t="s">
        <v>27</v>
      </c>
      <c r="B26" s="109">
        <v>44256</v>
      </c>
      <c r="C26" s="38">
        <v>0.11198998088458234</v>
      </c>
      <c r="D26" s="91">
        <v>5.8513931888544812E-2</v>
      </c>
      <c r="E26" s="39">
        <v>12</v>
      </c>
      <c r="F26" s="91">
        <v>0.10247795044099117</v>
      </c>
      <c r="G26" s="39">
        <v>10</v>
      </c>
      <c r="H26" s="91">
        <v>8.3695652173912949E-2</v>
      </c>
      <c r="I26" s="39">
        <v>11</v>
      </c>
      <c r="J26" s="91">
        <v>-0.20952380952380956</v>
      </c>
      <c r="K26" s="39">
        <v>17</v>
      </c>
      <c r="L26" s="91">
        <v>0.86738351254480284</v>
      </c>
      <c r="M26" s="39">
        <v>1</v>
      </c>
      <c r="N26" s="91">
        <v>8.0775444264944429E-3</v>
      </c>
      <c r="O26" s="39">
        <v>14</v>
      </c>
      <c r="P26" s="91">
        <v>-4.7191011235955038E-2</v>
      </c>
      <c r="Q26" s="39">
        <v>16</v>
      </c>
      <c r="R26" s="91">
        <v>0.12879708383961108</v>
      </c>
      <c r="S26" s="39">
        <v>7</v>
      </c>
      <c r="T26" s="91">
        <v>0.16583229036295366</v>
      </c>
      <c r="U26" s="39">
        <v>5</v>
      </c>
      <c r="V26" s="91">
        <v>0.29403409090909083</v>
      </c>
      <c r="W26" s="39">
        <v>3</v>
      </c>
      <c r="X26" s="91">
        <v>0.1295336787564767</v>
      </c>
      <c r="Y26" s="39">
        <v>6</v>
      </c>
      <c r="Z26" s="91">
        <v>0.33819241982507298</v>
      </c>
      <c r="AA26" s="39">
        <v>2</v>
      </c>
      <c r="AB26" s="91">
        <v>0.11392405063291133</v>
      </c>
      <c r="AC26" s="39">
        <v>8</v>
      </c>
      <c r="AD26" s="91">
        <v>0.24022346368715075</v>
      </c>
      <c r="AE26" s="39">
        <v>4</v>
      </c>
      <c r="AF26" s="91">
        <v>-6.7643742953776842E-3</v>
      </c>
      <c r="AG26" s="39">
        <v>15</v>
      </c>
      <c r="AH26" s="91">
        <v>1.5151515151515138E-2</v>
      </c>
      <c r="AI26" s="39">
        <v>13</v>
      </c>
      <c r="AJ26" s="91">
        <v>0.11363636363636354</v>
      </c>
      <c r="AK26" s="39">
        <v>9</v>
      </c>
      <c r="AL26" s="94">
        <v>9</v>
      </c>
    </row>
    <row r="27" spans="1:38" x14ac:dyDescent="0.25">
      <c r="A27" s="66" t="s">
        <v>28</v>
      </c>
      <c r="B27" s="108">
        <v>44256</v>
      </c>
      <c r="C27" s="38">
        <v>1.898756980724194</v>
      </c>
      <c r="D27" s="91">
        <v>2.0025354969574036</v>
      </c>
      <c r="E27" s="39">
        <v>10</v>
      </c>
      <c r="F27" s="91">
        <v>2.0639800581636893</v>
      </c>
      <c r="G27" s="39">
        <v>8</v>
      </c>
      <c r="H27" s="91">
        <v>2.0514653323802716</v>
      </c>
      <c r="I27" s="39">
        <v>9</v>
      </c>
      <c r="J27" s="91">
        <v>0.73809523809523814</v>
      </c>
      <c r="K27" s="39">
        <v>14</v>
      </c>
      <c r="L27" s="91">
        <v>1.3127889060092448</v>
      </c>
      <c r="M27" s="39">
        <v>11</v>
      </c>
      <c r="N27" s="91">
        <v>0.33393306944944223</v>
      </c>
      <c r="O27" s="39">
        <v>15</v>
      </c>
      <c r="P27" s="91">
        <v>0.22024691358024695</v>
      </c>
      <c r="Q27" s="39">
        <v>17</v>
      </c>
      <c r="R27" s="91">
        <v>2.9648275862068965</v>
      </c>
      <c r="S27" s="39">
        <v>5</v>
      </c>
      <c r="T27" s="91">
        <v>6.2928897586431836</v>
      </c>
      <c r="U27" s="39">
        <v>2</v>
      </c>
      <c r="V27" s="91">
        <v>2.3415285943345805</v>
      </c>
      <c r="W27" s="39">
        <v>6</v>
      </c>
      <c r="X27" s="91">
        <v>2.3009009009009009</v>
      </c>
      <c r="Y27" s="39">
        <v>7</v>
      </c>
      <c r="Z27" s="91">
        <v>10.051724137931034</v>
      </c>
      <c r="AA27" s="39">
        <v>1</v>
      </c>
      <c r="AB27" s="91">
        <v>1.1810223542285447</v>
      </c>
      <c r="AC27" s="39">
        <v>13</v>
      </c>
      <c r="AD27" s="91">
        <v>4.3206349206349204</v>
      </c>
      <c r="AE27" s="39">
        <v>4</v>
      </c>
      <c r="AF27" s="91">
        <v>0.32625118035882905</v>
      </c>
      <c r="AG27" s="39">
        <v>16</v>
      </c>
      <c r="AH27" s="91">
        <v>4.4231136580706778</v>
      </c>
      <c r="AI27" s="39">
        <v>3</v>
      </c>
      <c r="AJ27" s="91">
        <v>1.217821782178218</v>
      </c>
      <c r="AK27" s="39">
        <v>12</v>
      </c>
      <c r="AL27" s="94">
        <v>10</v>
      </c>
    </row>
    <row r="28" spans="1:38" x14ac:dyDescent="0.25">
      <c r="A28" s="67" t="s">
        <v>29</v>
      </c>
      <c r="B28" s="109">
        <v>44256</v>
      </c>
      <c r="C28" s="38">
        <v>1.130434399040158</v>
      </c>
      <c r="D28" s="91">
        <v>1.1273433415490328</v>
      </c>
      <c r="E28" s="39">
        <v>9</v>
      </c>
      <c r="F28" s="91">
        <v>0.62006861063464846</v>
      </c>
      <c r="G28" s="39">
        <v>13</v>
      </c>
      <c r="H28" s="91">
        <v>0.85382577528440073</v>
      </c>
      <c r="I28" s="39">
        <v>11</v>
      </c>
      <c r="J28" s="91">
        <v>0.32636213538800218</v>
      </c>
      <c r="K28" s="39">
        <v>15</v>
      </c>
      <c r="L28" s="91">
        <v>1.4361539765982703</v>
      </c>
      <c r="M28" s="39">
        <v>6</v>
      </c>
      <c r="N28" s="91">
        <v>0.13374873206781634</v>
      </c>
      <c r="O28" s="39">
        <v>17</v>
      </c>
      <c r="P28" s="91">
        <v>0.48271276595744683</v>
      </c>
      <c r="Q28" s="39">
        <v>14</v>
      </c>
      <c r="R28" s="91">
        <v>0.97345705653862757</v>
      </c>
      <c r="S28" s="39">
        <v>10</v>
      </c>
      <c r="T28" s="91">
        <v>5.4048734770384259</v>
      </c>
      <c r="U28" s="39">
        <v>3</v>
      </c>
      <c r="V28" s="91">
        <v>1.5373665480427046</v>
      </c>
      <c r="W28" s="39">
        <v>5</v>
      </c>
      <c r="X28" s="91">
        <v>1.2522742834784308</v>
      </c>
      <c r="Y28" s="39">
        <v>7</v>
      </c>
      <c r="Z28" s="91">
        <v>5.7671052631578945</v>
      </c>
      <c r="AA28" s="39">
        <v>1</v>
      </c>
      <c r="AB28" s="91">
        <v>1.2468860382970814</v>
      </c>
      <c r="AC28" s="39">
        <v>8</v>
      </c>
      <c r="AD28" s="91">
        <v>5.656660412757974</v>
      </c>
      <c r="AE28" s="39">
        <v>2</v>
      </c>
      <c r="AF28" s="91">
        <v>0.19210308547109589</v>
      </c>
      <c r="AG28" s="39">
        <v>16</v>
      </c>
      <c r="AH28" s="91">
        <v>1.8546749777382012</v>
      </c>
      <c r="AI28" s="39">
        <v>4</v>
      </c>
      <c r="AJ28" s="91">
        <v>0.66911764705882359</v>
      </c>
      <c r="AK28" s="39">
        <v>12</v>
      </c>
      <c r="AL28" s="94">
        <v>8</v>
      </c>
    </row>
    <row r="29" spans="1:38" ht="15.75" thickBot="1" x14ac:dyDescent="0.3">
      <c r="A29" s="68" t="s">
        <v>30</v>
      </c>
      <c r="B29" s="102">
        <v>44256</v>
      </c>
      <c r="C29" s="40">
        <v>-0.26470588235294112</v>
      </c>
      <c r="D29" s="92">
        <v>-0.28908554572271383</v>
      </c>
      <c r="E29" s="41">
        <v>11</v>
      </c>
      <c r="F29" s="92">
        <v>-0.47216494845360824</v>
      </c>
      <c r="G29" s="41">
        <v>15</v>
      </c>
      <c r="H29" s="92">
        <v>-0.39215686274509798</v>
      </c>
      <c r="I29" s="41">
        <v>14</v>
      </c>
      <c r="J29" s="92">
        <v>-0.23717059639389737</v>
      </c>
      <c r="K29" s="41">
        <v>8</v>
      </c>
      <c r="L29" s="92">
        <v>5.2805280528052778E-2</v>
      </c>
      <c r="M29" s="41">
        <v>3</v>
      </c>
      <c r="N29" s="92">
        <v>-0.15090543259557343</v>
      </c>
      <c r="O29" s="41">
        <v>7</v>
      </c>
      <c r="P29" s="92">
        <v>0.21505376344086002</v>
      </c>
      <c r="Q29" s="41">
        <v>2</v>
      </c>
      <c r="R29" s="92">
        <v>-0.50234741784037551</v>
      </c>
      <c r="S29" s="41">
        <v>17</v>
      </c>
      <c r="T29" s="92">
        <v>-0.11870503597122295</v>
      </c>
      <c r="U29" s="41">
        <v>6</v>
      </c>
      <c r="V29" s="92">
        <v>-0.23939393939393938</v>
      </c>
      <c r="W29" s="41">
        <v>9</v>
      </c>
      <c r="X29" s="92">
        <v>-0.31921824104234531</v>
      </c>
      <c r="Y29" s="41">
        <v>12</v>
      </c>
      <c r="Z29" s="92">
        <v>-0.38931297709923662</v>
      </c>
      <c r="AA29" s="41">
        <v>13</v>
      </c>
      <c r="AB29" s="92">
        <v>2.9761904761904878E-2</v>
      </c>
      <c r="AC29" s="41">
        <v>4</v>
      </c>
      <c r="AD29" s="92">
        <v>0.2544378698224854</v>
      </c>
      <c r="AE29" s="41">
        <v>1</v>
      </c>
      <c r="AF29" s="92">
        <v>-0.10025062656641615</v>
      </c>
      <c r="AG29" s="41">
        <v>5</v>
      </c>
      <c r="AH29" s="92">
        <v>-0.47388059701492546</v>
      </c>
      <c r="AI29" s="41">
        <v>16</v>
      </c>
      <c r="AJ29" s="92">
        <v>-0.24535315985130113</v>
      </c>
      <c r="AK29" s="41">
        <v>10</v>
      </c>
      <c r="AL29" s="96">
        <v>10</v>
      </c>
    </row>
    <row r="30" spans="1:38" x14ac:dyDescent="0.25">
      <c r="A30" s="63" t="s">
        <v>31</v>
      </c>
      <c r="B30" s="107">
        <v>44256</v>
      </c>
      <c r="C30" s="64">
        <v>-0.26530945686593732</v>
      </c>
      <c r="D30" s="90">
        <v>-0.52420554056286828</v>
      </c>
      <c r="E30" s="65">
        <v>15</v>
      </c>
      <c r="F30" s="90">
        <v>-0.38441467445662547</v>
      </c>
      <c r="G30" s="65">
        <v>10</v>
      </c>
      <c r="H30" s="90">
        <v>-0.44675050077898959</v>
      </c>
      <c r="I30" s="65">
        <v>14</v>
      </c>
      <c r="J30" s="90">
        <v>-0.40142420604605478</v>
      </c>
      <c r="K30" s="65">
        <v>11</v>
      </c>
      <c r="L30" s="90">
        <v>-0.35831415498922958</v>
      </c>
      <c r="M30" s="65">
        <v>9</v>
      </c>
      <c r="N30" s="90">
        <v>-0.32147487198570668</v>
      </c>
      <c r="O30" s="65">
        <v>6</v>
      </c>
      <c r="P30" s="90">
        <v>-0.43463299490942187</v>
      </c>
      <c r="Q30" s="65">
        <v>13</v>
      </c>
      <c r="R30" s="90">
        <v>-6.422018348623848E-2</v>
      </c>
      <c r="S30" s="65">
        <v>3</v>
      </c>
      <c r="T30" s="90">
        <v>-0.29866190278644633</v>
      </c>
      <c r="U30" s="65">
        <v>5</v>
      </c>
      <c r="V30" s="90">
        <v>-0.54002015042644214</v>
      </c>
      <c r="W30" s="65">
        <v>16</v>
      </c>
      <c r="X30" s="90">
        <v>-0.12414177027277784</v>
      </c>
      <c r="Y30" s="65">
        <v>4</v>
      </c>
      <c r="Z30" s="90">
        <v>-0.34480352626247035</v>
      </c>
      <c r="AA30" s="65">
        <v>8</v>
      </c>
      <c r="AB30" s="90">
        <v>6.0920040357137495E-2</v>
      </c>
      <c r="AC30" s="65">
        <v>1</v>
      </c>
      <c r="AD30" s="90">
        <v>-0.74430960970810101</v>
      </c>
      <c r="AE30" s="65">
        <v>17</v>
      </c>
      <c r="AF30" s="90">
        <v>-5.5421686746987997E-2</v>
      </c>
      <c r="AG30" s="65">
        <v>2</v>
      </c>
      <c r="AH30" s="90">
        <v>-0.40455154540501537</v>
      </c>
      <c r="AI30" s="65">
        <v>12</v>
      </c>
      <c r="AJ30" s="90">
        <v>-0.32560386473429948</v>
      </c>
      <c r="AK30" s="65">
        <v>7</v>
      </c>
      <c r="AL30" s="94">
        <v>4</v>
      </c>
    </row>
    <row r="31" spans="1:38" x14ac:dyDescent="0.25">
      <c r="A31" s="66" t="s">
        <v>32</v>
      </c>
      <c r="B31" s="108">
        <v>44256</v>
      </c>
      <c r="C31" s="38">
        <v>-0.17885910388616955</v>
      </c>
      <c r="D31" s="91">
        <v>0.18727726300784031</v>
      </c>
      <c r="E31" s="39">
        <v>2</v>
      </c>
      <c r="F31" s="91">
        <v>-9.4795592508415072E-2</v>
      </c>
      <c r="G31" s="39">
        <v>6</v>
      </c>
      <c r="H31" s="91">
        <v>-0.10825199645075423</v>
      </c>
      <c r="I31" s="39">
        <v>7</v>
      </c>
      <c r="J31" s="91">
        <v>-0.28920409771473599</v>
      </c>
      <c r="K31" s="39">
        <v>13</v>
      </c>
      <c r="L31" s="91">
        <v>-0.27673501577287063</v>
      </c>
      <c r="M31" s="39">
        <v>12</v>
      </c>
      <c r="N31" s="91">
        <v>-0.28934993604694903</v>
      </c>
      <c r="O31" s="39">
        <v>14</v>
      </c>
      <c r="P31" s="91">
        <v>-0.247588424437299</v>
      </c>
      <c r="Q31" s="39">
        <v>11</v>
      </c>
      <c r="R31" s="91">
        <v>0.76829268292682928</v>
      </c>
      <c r="S31" s="39">
        <v>1</v>
      </c>
      <c r="T31" s="91">
        <v>-0.16615602765046966</v>
      </c>
      <c r="U31" s="39">
        <v>8</v>
      </c>
      <c r="V31" s="91">
        <v>-0.34640279741090696</v>
      </c>
      <c r="W31" s="39">
        <v>16</v>
      </c>
      <c r="X31" s="91">
        <v>-6.1093247588424382E-2</v>
      </c>
      <c r="Y31" s="39">
        <v>5</v>
      </c>
      <c r="Z31" s="91">
        <v>-0.22488179669030728</v>
      </c>
      <c r="AA31" s="39">
        <v>9</v>
      </c>
      <c r="AB31" s="91">
        <v>-5.7357467231991088E-2</v>
      </c>
      <c r="AC31" s="39">
        <v>4</v>
      </c>
      <c r="AD31" s="91">
        <v>-0.41954022988505746</v>
      </c>
      <c r="AE31" s="39">
        <v>17</v>
      </c>
      <c r="AF31" s="91">
        <v>6.165004533091567E-2</v>
      </c>
      <c r="AG31" s="39">
        <v>3</v>
      </c>
      <c r="AH31" s="91">
        <v>-0.23450427234504267</v>
      </c>
      <c r="AI31" s="39">
        <v>10</v>
      </c>
      <c r="AJ31" s="91">
        <v>-0.30158730158730163</v>
      </c>
      <c r="AK31" s="39">
        <v>15</v>
      </c>
      <c r="AL31" s="94">
        <v>8</v>
      </c>
    </row>
    <row r="32" spans="1:38" ht="15.75" thickBot="1" x14ac:dyDescent="0.3">
      <c r="A32" s="71" t="s">
        <v>52</v>
      </c>
      <c r="B32" s="101">
        <v>44256</v>
      </c>
      <c r="C32" s="40">
        <v>-7.8852336181236882E-2</v>
      </c>
      <c r="D32" s="92">
        <v>-0.84570455098564123</v>
      </c>
      <c r="E32" s="41">
        <v>11</v>
      </c>
      <c r="F32" s="92">
        <v>-0.19424518880392339</v>
      </c>
      <c r="G32" s="41">
        <v>9</v>
      </c>
      <c r="H32" s="92">
        <v>-7.0839411621237414E-3</v>
      </c>
      <c r="I32" s="41">
        <v>1</v>
      </c>
      <c r="J32" s="92">
        <v>-0.78038147138964575</v>
      </c>
      <c r="K32" s="41">
        <v>10</v>
      </c>
      <c r="L32" s="92">
        <v>-0.16951424756050537</v>
      </c>
      <c r="M32" s="41">
        <v>8</v>
      </c>
      <c r="N32" s="92">
        <v>-2.5974992708300282E-2</v>
      </c>
      <c r="O32" s="41">
        <v>2</v>
      </c>
      <c r="P32" s="92" t="s">
        <v>74</v>
      </c>
      <c r="Q32" s="41" t="s">
        <v>74</v>
      </c>
      <c r="R32" s="92" t="s">
        <v>74</v>
      </c>
      <c r="S32" s="41" t="s">
        <v>74</v>
      </c>
      <c r="T32" s="92">
        <v>-5.8357259356081381E-2</v>
      </c>
      <c r="U32" s="41">
        <v>4</v>
      </c>
      <c r="V32" s="92">
        <v>-0.10922154140904272</v>
      </c>
      <c r="W32" s="41">
        <v>6</v>
      </c>
      <c r="X32" s="92" t="s">
        <v>74</v>
      </c>
      <c r="Y32" s="41" t="s">
        <v>74</v>
      </c>
      <c r="Z32" s="92">
        <v>-3.1013815567123015E-2</v>
      </c>
      <c r="AA32" s="41">
        <v>3</v>
      </c>
      <c r="AB32" s="92">
        <v>-0.11264700419440654</v>
      </c>
      <c r="AC32" s="41">
        <v>7</v>
      </c>
      <c r="AD32" s="92" t="s">
        <v>74</v>
      </c>
      <c r="AE32" s="41" t="s">
        <v>74</v>
      </c>
      <c r="AF32" s="92" t="s">
        <v>74</v>
      </c>
      <c r="AG32" s="41" t="s">
        <v>74</v>
      </c>
      <c r="AH32" s="92">
        <v>-6.4913228930875699E-2</v>
      </c>
      <c r="AI32" s="41">
        <v>5</v>
      </c>
      <c r="AJ32" s="92" t="s">
        <v>74</v>
      </c>
      <c r="AK32" s="41" t="s">
        <v>74</v>
      </c>
      <c r="AL32" s="96">
        <v>5</v>
      </c>
    </row>
    <row r="33" spans="1:38" ht="15.75" thickBot="1" x14ac:dyDescent="0.3">
      <c r="A33" s="72" t="s">
        <v>33</v>
      </c>
      <c r="B33" s="114">
        <v>44256</v>
      </c>
      <c r="C33" s="73">
        <v>0.18191468188151005</v>
      </c>
      <c r="D33" s="93">
        <v>0.22404351723970817</v>
      </c>
      <c r="E33" s="74">
        <v>3</v>
      </c>
      <c r="F33" s="93">
        <v>0.20006924009001215</v>
      </c>
      <c r="G33" s="74">
        <v>8</v>
      </c>
      <c r="H33" s="93">
        <v>0.15774601967070589</v>
      </c>
      <c r="I33" s="74">
        <v>12</v>
      </c>
      <c r="J33" s="93">
        <v>0.21105295566502469</v>
      </c>
      <c r="K33" s="74">
        <v>5</v>
      </c>
      <c r="L33" s="93">
        <v>0.22321516981879386</v>
      </c>
      <c r="M33" s="74">
        <v>4</v>
      </c>
      <c r="N33" s="93">
        <v>0.15522064142753789</v>
      </c>
      <c r="O33" s="74">
        <v>13</v>
      </c>
      <c r="P33" s="93">
        <v>0.14751045403651486</v>
      </c>
      <c r="Q33" s="74">
        <v>14</v>
      </c>
      <c r="R33" s="93">
        <v>0.1871105176141421</v>
      </c>
      <c r="S33" s="74">
        <v>9</v>
      </c>
      <c r="T33" s="93">
        <v>0.20783222107229116</v>
      </c>
      <c r="U33" s="74">
        <v>6</v>
      </c>
      <c r="V33" s="93">
        <v>0.1658771968657311</v>
      </c>
      <c r="W33" s="74">
        <v>11</v>
      </c>
      <c r="X33" s="93">
        <v>0.18694347297665992</v>
      </c>
      <c r="Y33" s="74">
        <v>10</v>
      </c>
      <c r="Z33" s="93">
        <v>0.24142333740424116</v>
      </c>
      <c r="AA33" s="74">
        <v>2</v>
      </c>
      <c r="AB33" s="93">
        <v>0.12682788881692386</v>
      </c>
      <c r="AC33" s="74">
        <v>17</v>
      </c>
      <c r="AD33" s="93">
        <v>0.13876085266649874</v>
      </c>
      <c r="AE33" s="74">
        <v>16</v>
      </c>
      <c r="AF33" s="93">
        <v>0.14048376343028268</v>
      </c>
      <c r="AG33" s="74">
        <v>15</v>
      </c>
      <c r="AH33" s="93">
        <v>0.20562956596476156</v>
      </c>
      <c r="AI33" s="74">
        <v>7</v>
      </c>
      <c r="AJ33" s="93">
        <v>0.25961973743775468</v>
      </c>
      <c r="AK33" s="74">
        <v>1</v>
      </c>
      <c r="AL33" s="97">
        <v>10</v>
      </c>
    </row>
    <row r="34" spans="1:38" x14ac:dyDescent="0.25">
      <c r="A34" s="63" t="s">
        <v>34</v>
      </c>
      <c r="B34" s="119">
        <v>44256</v>
      </c>
      <c r="C34" s="64">
        <v>0.20076094859560567</v>
      </c>
      <c r="D34" s="90">
        <v>0.13577388476017971</v>
      </c>
      <c r="E34" s="65">
        <v>14</v>
      </c>
      <c r="F34" s="90">
        <v>0.26397631700915158</v>
      </c>
      <c r="G34" s="65">
        <v>5</v>
      </c>
      <c r="H34" s="90">
        <v>0.13550053231716519</v>
      </c>
      <c r="I34" s="65">
        <v>15</v>
      </c>
      <c r="J34" s="90">
        <v>0.27495357722291991</v>
      </c>
      <c r="K34" s="65">
        <v>4</v>
      </c>
      <c r="L34" s="90">
        <v>0.34148897873417239</v>
      </c>
      <c r="M34" s="65">
        <v>1</v>
      </c>
      <c r="N34" s="90">
        <v>8.0295769732203981E-2</v>
      </c>
      <c r="O34" s="65">
        <v>17</v>
      </c>
      <c r="P34" s="90">
        <v>0.19721246021610161</v>
      </c>
      <c r="Q34" s="65">
        <v>10</v>
      </c>
      <c r="R34" s="90">
        <v>0.22446821159809138</v>
      </c>
      <c r="S34" s="65">
        <v>6</v>
      </c>
      <c r="T34" s="90">
        <v>0.19405481641672173</v>
      </c>
      <c r="U34" s="65">
        <v>11</v>
      </c>
      <c r="V34" s="90">
        <v>0.20856393232668813</v>
      </c>
      <c r="W34" s="65">
        <v>9</v>
      </c>
      <c r="X34" s="90">
        <v>0.29099277597875872</v>
      </c>
      <c r="Y34" s="65">
        <v>2</v>
      </c>
      <c r="Z34" s="90">
        <v>0.21080272564575764</v>
      </c>
      <c r="AA34" s="65">
        <v>8</v>
      </c>
      <c r="AB34" s="90">
        <v>0.21214439157200937</v>
      </c>
      <c r="AC34" s="65">
        <v>7</v>
      </c>
      <c r="AD34" s="90">
        <v>0.17385132192609354</v>
      </c>
      <c r="AE34" s="65">
        <v>13</v>
      </c>
      <c r="AF34" s="90">
        <v>0.11954429611540585</v>
      </c>
      <c r="AG34" s="65">
        <v>16</v>
      </c>
      <c r="AH34" s="90">
        <v>0.18455892569457077</v>
      </c>
      <c r="AI34" s="65">
        <v>12</v>
      </c>
      <c r="AJ34" s="90">
        <v>0.27547536499872938</v>
      </c>
      <c r="AK34" s="65">
        <v>3</v>
      </c>
      <c r="AL34" s="94">
        <v>9</v>
      </c>
    </row>
    <row r="35" spans="1:38" ht="15.75" thickBot="1" x14ac:dyDescent="0.3">
      <c r="A35" s="68" t="s">
        <v>35</v>
      </c>
      <c r="B35" s="120">
        <v>44256</v>
      </c>
      <c r="C35" s="40">
        <v>0.1647335699501582</v>
      </c>
      <c r="D35" s="92">
        <v>7.0502524426473867E-2</v>
      </c>
      <c r="E35" s="41">
        <v>16</v>
      </c>
      <c r="F35" s="92">
        <v>0.28561737466863968</v>
      </c>
      <c r="G35" s="41">
        <v>6</v>
      </c>
      <c r="H35" s="92">
        <v>0.16309080535254838</v>
      </c>
      <c r="I35" s="41">
        <v>10</v>
      </c>
      <c r="J35" s="92">
        <v>0.36326939737904662</v>
      </c>
      <c r="K35" s="41">
        <v>3</v>
      </c>
      <c r="L35" s="92">
        <v>2.5291977115128006</v>
      </c>
      <c r="M35" s="41">
        <v>1</v>
      </c>
      <c r="N35" s="92">
        <v>0.74414632529872615</v>
      </c>
      <c r="O35" s="41">
        <v>2</v>
      </c>
      <c r="P35" s="92">
        <v>7.0532902340295411E-2</v>
      </c>
      <c r="Q35" s="41">
        <v>15</v>
      </c>
      <c r="R35" s="92">
        <v>0.28901239250952648</v>
      </c>
      <c r="S35" s="41">
        <v>5</v>
      </c>
      <c r="T35" s="92">
        <v>9.6431027755698562E-2</v>
      </c>
      <c r="U35" s="41">
        <v>13</v>
      </c>
      <c r="V35" s="92">
        <v>0.18260333608753587</v>
      </c>
      <c r="W35" s="41">
        <v>9</v>
      </c>
      <c r="X35" s="92">
        <v>0.10822674429099388</v>
      </c>
      <c r="Y35" s="41">
        <v>11</v>
      </c>
      <c r="Z35" s="92">
        <v>-1.8425844137210823E-2</v>
      </c>
      <c r="AA35" s="41">
        <v>17</v>
      </c>
      <c r="AB35" s="92">
        <v>0.21921048854893077</v>
      </c>
      <c r="AC35" s="41">
        <v>7</v>
      </c>
      <c r="AD35" s="92">
        <v>9.7037358837783527E-2</v>
      </c>
      <c r="AE35" s="41">
        <v>12</v>
      </c>
      <c r="AF35" s="92">
        <v>8.240908647955103E-2</v>
      </c>
      <c r="AG35" s="41">
        <v>14</v>
      </c>
      <c r="AH35" s="92">
        <v>0.19177775474379422</v>
      </c>
      <c r="AI35" s="41">
        <v>8</v>
      </c>
      <c r="AJ35" s="92">
        <v>0.31515452427690649</v>
      </c>
      <c r="AK35" s="41">
        <v>4</v>
      </c>
      <c r="AL35" s="96">
        <v>9</v>
      </c>
    </row>
    <row r="36" spans="1:38" x14ac:dyDescent="0.25">
      <c r="A36" s="63" t="s">
        <v>36</v>
      </c>
      <c r="B36" s="107" t="s">
        <v>69</v>
      </c>
      <c r="C36" s="64">
        <v>5.8065548469907746E-3</v>
      </c>
      <c r="D36" s="90">
        <v>-1.3936959699005325E-2</v>
      </c>
      <c r="E36" s="65">
        <v>7</v>
      </c>
      <c r="F36" s="90">
        <v>2.4404253357893202E-2</v>
      </c>
      <c r="G36" s="65">
        <v>15</v>
      </c>
      <c r="H36" s="90">
        <v>-7.9469172032800017E-3</v>
      </c>
      <c r="I36" s="65">
        <v>8</v>
      </c>
      <c r="J36" s="90">
        <v>-0.12433046720785923</v>
      </c>
      <c r="K36" s="65">
        <v>1</v>
      </c>
      <c r="L36" s="90">
        <v>-2.3890077771244078E-2</v>
      </c>
      <c r="M36" s="65">
        <v>4</v>
      </c>
      <c r="N36" s="90">
        <v>2.4833692898649229E-3</v>
      </c>
      <c r="O36" s="65">
        <v>10</v>
      </c>
      <c r="P36" s="90">
        <v>-2.5225265665265617E-2</v>
      </c>
      <c r="Q36" s="65">
        <v>3</v>
      </c>
      <c r="R36" s="90">
        <v>-1.4724091934407491E-2</v>
      </c>
      <c r="S36" s="65">
        <v>6</v>
      </c>
      <c r="T36" s="90">
        <v>1.0570172735589578E-2</v>
      </c>
      <c r="U36" s="65">
        <v>12</v>
      </c>
      <c r="V36" s="90">
        <v>2.32902183302508E-2</v>
      </c>
      <c r="W36" s="65">
        <v>14</v>
      </c>
      <c r="X36" s="90">
        <v>-1.710135693542203E-2</v>
      </c>
      <c r="Y36" s="65">
        <v>5</v>
      </c>
      <c r="Z36" s="90">
        <v>1.8802863489414845E-2</v>
      </c>
      <c r="AA36" s="65">
        <v>13</v>
      </c>
      <c r="AB36" s="90">
        <v>-5.6485768818941295E-3</v>
      </c>
      <c r="AC36" s="65">
        <v>9</v>
      </c>
      <c r="AD36" s="90">
        <v>-3.7447427603946704E-2</v>
      </c>
      <c r="AE36" s="65">
        <v>2</v>
      </c>
      <c r="AF36" s="90">
        <v>4.3750672733217311E-2</v>
      </c>
      <c r="AG36" s="65">
        <v>16</v>
      </c>
      <c r="AH36" s="90">
        <v>6.0760429908702118E-2</v>
      </c>
      <c r="AI36" s="65">
        <v>17</v>
      </c>
      <c r="AJ36" s="90">
        <v>7.1008079620655806E-3</v>
      </c>
      <c r="AK36" s="65">
        <v>11</v>
      </c>
      <c r="AL36" s="98">
        <v>10</v>
      </c>
    </row>
    <row r="37" spans="1:38" ht="15.75" thickBot="1" x14ac:dyDescent="0.3">
      <c r="A37" s="68" t="s">
        <v>37</v>
      </c>
      <c r="B37" s="102" t="s">
        <v>69</v>
      </c>
      <c r="C37" s="40">
        <v>3.6644059238983839E-2</v>
      </c>
      <c r="D37" s="92" t="s">
        <v>74</v>
      </c>
      <c r="E37" s="41" t="s">
        <v>74</v>
      </c>
      <c r="F37" s="92">
        <v>0.50156577787236634</v>
      </c>
      <c r="G37" s="41">
        <v>11</v>
      </c>
      <c r="H37" s="92">
        <v>8.5692496129047058E-2</v>
      </c>
      <c r="I37" s="41">
        <v>10</v>
      </c>
      <c r="J37" s="92">
        <v>-6.8881882124666616E-2</v>
      </c>
      <c r="K37" s="41">
        <v>2</v>
      </c>
      <c r="L37" s="92">
        <v>-4.8845274109053372E-2</v>
      </c>
      <c r="M37" s="41">
        <v>3</v>
      </c>
      <c r="N37" s="92">
        <v>3.0140845070422539</v>
      </c>
      <c r="O37" s="41">
        <v>13</v>
      </c>
      <c r="P37" s="92">
        <v>-0.65192083818393476</v>
      </c>
      <c r="Q37" s="41">
        <v>1</v>
      </c>
      <c r="R37" s="92" t="s">
        <v>74</v>
      </c>
      <c r="S37" s="41" t="s">
        <v>74</v>
      </c>
      <c r="T37" s="92">
        <v>5.6649839958262227E-2</v>
      </c>
      <c r="U37" s="41">
        <v>9</v>
      </c>
      <c r="V37" s="92">
        <v>-4.0069686411149719E-2</v>
      </c>
      <c r="W37" s="41">
        <v>4</v>
      </c>
      <c r="X37" s="92">
        <v>4.6076923076923073</v>
      </c>
      <c r="Y37" s="41">
        <v>14</v>
      </c>
      <c r="Z37" s="92">
        <v>1.9634394041976977E-2</v>
      </c>
      <c r="AA37" s="41">
        <v>8</v>
      </c>
      <c r="AB37" s="92">
        <v>1.892506716884923E-2</v>
      </c>
      <c r="AC37" s="41">
        <v>7</v>
      </c>
      <c r="AD37" s="92" t="s">
        <v>74</v>
      </c>
      <c r="AE37" s="41" t="s">
        <v>74</v>
      </c>
      <c r="AF37" s="92">
        <v>0</v>
      </c>
      <c r="AG37" s="41">
        <v>6</v>
      </c>
      <c r="AH37" s="92">
        <v>-3.9270785766974625E-2</v>
      </c>
      <c r="AI37" s="41">
        <v>5</v>
      </c>
      <c r="AJ37" s="92">
        <v>1</v>
      </c>
      <c r="AK37" s="41">
        <v>12</v>
      </c>
      <c r="AL37" s="96">
        <v>8</v>
      </c>
    </row>
    <row r="38" spans="1:38" x14ac:dyDescent="0.25">
      <c r="A38" s="16"/>
      <c r="B38" s="30"/>
      <c r="C38" s="35"/>
      <c r="D38" s="35"/>
      <c r="E38" s="36">
        <v>9</v>
      </c>
      <c r="F38" s="35"/>
      <c r="G38" s="36">
        <v>10</v>
      </c>
      <c r="H38" s="35"/>
      <c r="I38" s="36">
        <v>14</v>
      </c>
      <c r="J38" s="35"/>
      <c r="K38" s="36">
        <v>13</v>
      </c>
      <c r="L38" s="35"/>
      <c r="M38" s="36">
        <v>19</v>
      </c>
      <c r="N38" s="35"/>
      <c r="O38" s="36">
        <v>9</v>
      </c>
      <c r="P38" s="35"/>
      <c r="Q38" s="36">
        <v>12</v>
      </c>
      <c r="R38" s="35"/>
      <c r="S38" s="36">
        <v>14</v>
      </c>
      <c r="T38" s="35"/>
      <c r="U38" s="36">
        <v>18</v>
      </c>
      <c r="V38" s="35"/>
      <c r="W38" s="36">
        <v>16</v>
      </c>
      <c r="X38" s="35"/>
      <c r="Y38" s="36">
        <v>17</v>
      </c>
      <c r="Z38" s="35"/>
      <c r="AA38" s="36">
        <v>20</v>
      </c>
      <c r="AB38" s="35"/>
      <c r="AC38" s="36">
        <v>18</v>
      </c>
      <c r="AD38" s="35"/>
      <c r="AE38" s="36">
        <v>12</v>
      </c>
      <c r="AF38" s="35"/>
      <c r="AG38" s="36">
        <v>12</v>
      </c>
      <c r="AH38" s="35"/>
      <c r="AI38" s="36">
        <v>13</v>
      </c>
      <c r="AJ38" s="35"/>
      <c r="AK38" s="36">
        <v>17</v>
      </c>
      <c r="AL38" s="31"/>
    </row>
  </sheetData>
  <autoFilter ref="C8:AK37"/>
  <mergeCells count="18">
    <mergeCell ref="N6:O6"/>
    <mergeCell ref="D6:E6"/>
    <mergeCell ref="F6:G6"/>
    <mergeCell ref="H6:I6"/>
    <mergeCell ref="J6:K6"/>
    <mergeCell ref="L6:M6"/>
    <mergeCell ref="AL6:AL7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</mergeCells>
  <conditionalFormatting sqref="C11:D11 AD11 AB11 Z11 X11 V11 T11 R11 P11 N11 L11 J11 H11 F11 AJ11 AH11 AF11">
    <cfRule type="cellIs" dxfId="29" priority="32" operator="greaterThan">
      <formula>$C$11</formula>
    </cfRule>
  </conditionalFormatting>
  <conditionalFormatting sqref="D36 AD36 AB36 Z36 X36 V36 T36 R36 P36 N36 L36 J36 H36 F36 AJ36 AH36 AF36">
    <cfRule type="cellIs" dxfId="28" priority="31" operator="greaterThan">
      <formula>$C$36</formula>
    </cfRule>
  </conditionalFormatting>
  <conditionalFormatting sqref="D37 AD37 AB37 Z37 X37 V37 T37 R37 N37 L37 J37 H37 F37 AJ37 AH37 AF37 P37">
    <cfRule type="cellIs" dxfId="27" priority="30" operator="greaterThan">
      <formula>$C$37</formula>
    </cfRule>
  </conditionalFormatting>
  <conditionalFormatting sqref="D9 AD9 AB9 Z9 X9 V9 T9 R9 P9 N9 L9 J9 H9 F9 AJ9 AH9 AF9">
    <cfRule type="cellIs" dxfId="26" priority="29" operator="greaterThan">
      <formula>$C$9</formula>
    </cfRule>
  </conditionalFormatting>
  <conditionalFormatting sqref="D10 AD10 AB10 Z10 X10 V10 T10 R10 P10 N10 L10 J10 H10 F10 AJ10 AH10 AF10">
    <cfRule type="cellIs" dxfId="25" priority="28" operator="lessThan">
      <formula>$C$10</formula>
    </cfRule>
  </conditionalFormatting>
  <conditionalFormatting sqref="D12 AD12 AB12 Z12 X12 V12 T12 R12 P12 N12 L12 J12 H12 F12 AJ12 AH12 AF12">
    <cfRule type="cellIs" dxfId="24" priority="27" operator="lessThan">
      <formula>$C$12</formula>
    </cfRule>
  </conditionalFormatting>
  <conditionalFormatting sqref="D13 AD13 AB13 Z13 X13 V13 T13 R13 P13 N13 L13 J13 H13 F13 AJ13 AH13 AF13">
    <cfRule type="cellIs" dxfId="23" priority="26" operator="lessThan">
      <formula>$C$13</formula>
    </cfRule>
  </conditionalFormatting>
  <conditionalFormatting sqref="D14 AD14 AB14 Z14 X14 V14 T14 R14 P14 N14 L14 J14 H14 F14 AJ14 AH14 AF14">
    <cfRule type="cellIs" dxfId="22" priority="25" operator="lessThan">
      <formula>$C$14</formula>
    </cfRule>
  </conditionalFormatting>
  <conditionalFormatting sqref="C15:D15 AD15 AB15 Z15 X15 V15 T15 R15 P15 N15 L15 J15 H15 F15 AJ15 AH15 AF15">
    <cfRule type="cellIs" dxfId="21" priority="24" operator="lessThan">
      <formula>$C$15</formula>
    </cfRule>
  </conditionalFormatting>
  <conditionalFormatting sqref="D16 AD16 AB16 Z16 X16 V16 T16 R16 P16 N16 L16 J16 H16 F16 AJ16 AH16 AF16">
    <cfRule type="cellIs" dxfId="20" priority="23" operator="lessThan">
      <formula>$C$16</formula>
    </cfRule>
  </conditionalFormatting>
  <conditionalFormatting sqref="D17 AD17 AB17 Z17 X17 V17 T17 R17 P17 N17 L17 J17 H17 F17 AJ17 AH17 AF17">
    <cfRule type="cellIs" dxfId="19" priority="22" operator="lessThan">
      <formula>$C$17</formula>
    </cfRule>
  </conditionalFormatting>
  <conditionalFormatting sqref="D24 AD24 AB24 Z24 X24 V24 T24 R24 P24 N24 L24 J24 H24 F24 AJ24 AH24 AF24">
    <cfRule type="cellIs" dxfId="18" priority="21" operator="lessThan">
      <formula>$C$24</formula>
    </cfRule>
  </conditionalFormatting>
  <conditionalFormatting sqref="D25 AD25 AB25 Z25 X25 V25 T25 R25 P25 N25 L25 J25 H25 F25 AJ25 AH25 AF25">
    <cfRule type="cellIs" dxfId="17" priority="20" operator="lessThan">
      <formula>$C$25</formula>
    </cfRule>
  </conditionalFormatting>
  <conditionalFormatting sqref="D26 AD26 AB26 Z26 X26 V26 T26 R26 P26 N26 L26 J26 H26 F26 AJ26 AH26 AF26">
    <cfRule type="cellIs" dxfId="16" priority="19" operator="lessThan">
      <formula>$C$26</formula>
    </cfRule>
  </conditionalFormatting>
  <conditionalFormatting sqref="D27 AD27 AB27 Z27 X27 V27 T27 R27 P27 N27 L27 J27 H27 F27 AJ27 AH27 AF27">
    <cfRule type="cellIs" dxfId="15" priority="18" operator="lessThan">
      <formula>$C$27</formula>
    </cfRule>
  </conditionalFormatting>
  <conditionalFormatting sqref="D28 AD28 AB28 Z28 X28 V28 T28 R28 P28 N28 L28 J28 H28 F28 AJ28 AH28 AF28">
    <cfRule type="cellIs" dxfId="14" priority="17" operator="lessThan">
      <formula>$C$28</formula>
    </cfRule>
  </conditionalFormatting>
  <conditionalFormatting sqref="D29 AD29 AB29 Z29 X29 V29 T29 R29 P29 N29 L29 J29 H29 F29 AJ29 AH29 AF29">
    <cfRule type="cellIs" dxfId="13" priority="16" operator="lessThan">
      <formula>$C$29</formula>
    </cfRule>
  </conditionalFormatting>
  <conditionalFormatting sqref="D30 AD30 AB30 Z30 X30 V30 T30 R30 P30 N30 L30 J30 H30 F30 AJ30 AH30 AF30">
    <cfRule type="cellIs" dxfId="12" priority="15" operator="lessThan">
      <formula>$C$30</formula>
    </cfRule>
  </conditionalFormatting>
  <conditionalFormatting sqref="D31 AD31 AB31 Z31 X31 V31 T31 R31 P31 N31 L31 J31 H31 F31 AJ31 AH31 AF31">
    <cfRule type="cellIs" dxfId="11" priority="14" operator="lessThan">
      <formula>$C$31</formula>
    </cfRule>
  </conditionalFormatting>
  <conditionalFormatting sqref="D32 AD32 AB32 Z32 X32 V32 T32 R32 P32 N32 L32 J32 H32 F32 AJ32 AH32 AF32">
    <cfRule type="cellIs" dxfId="10" priority="13" operator="lessThan">
      <formula>$C$32</formula>
    </cfRule>
  </conditionalFormatting>
  <conditionalFormatting sqref="D33 AD33 AB33 Z33 X33 V33 T33 R33 P33 N33 L33 J33 H33 F33 AJ33 AH33 AF33">
    <cfRule type="cellIs" dxfId="9" priority="12" operator="lessThan">
      <formula>$C$33</formula>
    </cfRule>
  </conditionalFormatting>
  <conditionalFormatting sqref="D34 AD34 AB34 Z34 X34 V34 T34 R34 P34 N34 L34 J34 H34 F34 AJ34 AH34 AF34">
    <cfRule type="cellIs" dxfId="8" priority="11" operator="lessThan">
      <formula>$C$34</formula>
    </cfRule>
  </conditionalFormatting>
  <conditionalFormatting sqref="D35 AD35 AB35 Z35 X35 V35 T35 R35 P35 N35 L35 J35 H35 F35 AJ35 AH35 AF35">
    <cfRule type="cellIs" dxfId="7" priority="10" operator="lessThan">
      <formula>$C$35</formula>
    </cfRule>
  </conditionalFormatting>
  <conditionalFormatting sqref="D18 AD18 AB18 Z18 X18 V18 T18 R18 P18 N18 L18 J18 H18 F18 AJ18 AH18 AF18">
    <cfRule type="cellIs" dxfId="6" priority="9" operator="lessThan">
      <formula>$C$18</formula>
    </cfRule>
  </conditionalFormatting>
  <conditionalFormatting sqref="D19 AD19 AB19 Z19 X19 V19 T19 R19 P19 N19 L19 J19 H19 F19 AJ19 AH19 AF19">
    <cfRule type="cellIs" dxfId="5" priority="8" operator="lessThan">
      <formula>$C$19</formula>
    </cfRule>
  </conditionalFormatting>
  <conditionalFormatting sqref="D20 AD20 AB20 Z20 X20 V20 T20 R20 P20 N20 L20 J20 H20 F20 AJ20 AH20 AF20">
    <cfRule type="cellIs" dxfId="4" priority="7" operator="lessThan">
      <formula>$C$20</formula>
    </cfRule>
  </conditionalFormatting>
  <conditionalFormatting sqref="D21 AD21 AB21 Z21 X21 V21 T21 R21 P21 N21 L21 J21 H21 F21 AJ21 AH21 AF21">
    <cfRule type="cellIs" dxfId="3" priority="6" operator="lessThan">
      <formula>$C$21</formula>
    </cfRule>
  </conditionalFormatting>
  <conditionalFormatting sqref="D22 AD22 AB22 Z22 X22 V22 T22 R22 P22 N22 L22 J22 H22 F22 AJ22 AH22 AF22">
    <cfRule type="cellIs" dxfId="2" priority="5" operator="lessThan">
      <formula>$C$22</formula>
    </cfRule>
  </conditionalFormatting>
  <conditionalFormatting sqref="D23 AD23 AB23 Z23 X23 V23 T23 R23 P23 N23 L23 J23 H23 F23 AJ23 AH23 AF23">
    <cfRule type="cellIs" dxfId="1" priority="4" operator="lessThan">
      <formula>$C$23</formula>
    </cfRule>
  </conditionalFormatting>
  <conditionalFormatting sqref="AD9:AD37 AB9:AB37 Z9:Z37 X9:X37 V9:V37 T9:T37 R9:R37 D9:D37 N9:N37 L9:L37 J9:J37 H9:H37 F9:F37 AJ9:AJ37 AH9:AH37 AF9:AF37 P9:P37">
    <cfRule type="cellIs" dxfId="0" priority="3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53"/>
  <sheetViews>
    <sheetView tabSelected="1" workbookViewId="0">
      <selection activeCell="D1" sqref="D1"/>
    </sheetView>
  </sheetViews>
  <sheetFormatPr baseColWidth="10" defaultRowHeight="15" x14ac:dyDescent="0.25"/>
  <cols>
    <col min="3" max="3" width="55" bestFit="1" customWidth="1"/>
    <col min="6" max="6" width="46.85546875" customWidth="1"/>
  </cols>
  <sheetData>
    <row r="4" spans="3:8" ht="15.75" thickBot="1" x14ac:dyDescent="0.3">
      <c r="C4" s="127" t="s">
        <v>54</v>
      </c>
      <c r="D4" s="128"/>
      <c r="E4" s="128"/>
      <c r="F4" s="128"/>
      <c r="G4" s="128"/>
      <c r="H4" s="128"/>
    </row>
    <row r="5" spans="3:8" ht="15.75" thickTop="1" x14ac:dyDescent="0.25">
      <c r="C5" s="129" t="s">
        <v>55</v>
      </c>
      <c r="D5" s="130"/>
      <c r="E5" s="131"/>
      <c r="F5" s="132" t="s">
        <v>61</v>
      </c>
      <c r="G5" s="130"/>
      <c r="H5" s="130"/>
    </row>
    <row r="6" spans="3:8" ht="38.25" x14ac:dyDescent="0.25">
      <c r="C6" s="44" t="s">
        <v>56</v>
      </c>
      <c r="D6" s="45" t="s">
        <v>57</v>
      </c>
      <c r="E6" s="46" t="s">
        <v>58</v>
      </c>
      <c r="F6" s="47" t="s">
        <v>59</v>
      </c>
      <c r="G6" s="45" t="s">
        <v>57</v>
      </c>
      <c r="H6" s="46" t="s">
        <v>58</v>
      </c>
    </row>
    <row r="7" spans="3:8" x14ac:dyDescent="0.25">
      <c r="C7" s="48" t="s">
        <v>47</v>
      </c>
      <c r="D7" s="49">
        <v>1</v>
      </c>
      <c r="E7" s="50">
        <v>26</v>
      </c>
      <c r="F7" s="48" t="s">
        <v>6</v>
      </c>
      <c r="G7" s="51">
        <v>1</v>
      </c>
      <c r="H7" s="50">
        <v>20</v>
      </c>
    </row>
    <row r="8" spans="3:8" x14ac:dyDescent="0.25">
      <c r="C8" s="48" t="s">
        <v>6</v>
      </c>
      <c r="D8" s="49">
        <v>2</v>
      </c>
      <c r="E8" s="50">
        <v>25</v>
      </c>
      <c r="F8" s="48" t="s">
        <v>42</v>
      </c>
      <c r="G8" s="51">
        <v>2</v>
      </c>
      <c r="H8" s="50">
        <v>19</v>
      </c>
    </row>
    <row r="9" spans="3:8" x14ac:dyDescent="0.25">
      <c r="C9" s="48" t="s">
        <v>43</v>
      </c>
      <c r="D9" s="49">
        <v>3</v>
      </c>
      <c r="E9" s="50">
        <v>23</v>
      </c>
      <c r="F9" s="48" t="s">
        <v>4</v>
      </c>
      <c r="G9" s="51">
        <v>3</v>
      </c>
      <c r="H9" s="50">
        <v>18</v>
      </c>
    </row>
    <row r="10" spans="3:8" x14ac:dyDescent="0.25">
      <c r="C10" s="48" t="s">
        <v>45</v>
      </c>
      <c r="D10" s="49">
        <v>4</v>
      </c>
      <c r="E10" s="50">
        <v>22</v>
      </c>
      <c r="F10" s="48" t="s">
        <v>45</v>
      </c>
      <c r="G10" s="51">
        <v>3</v>
      </c>
      <c r="H10" s="50">
        <v>18</v>
      </c>
    </row>
    <row r="11" spans="3:8" x14ac:dyDescent="0.25">
      <c r="C11" s="48" t="s">
        <v>48</v>
      </c>
      <c r="D11" s="49">
        <v>5</v>
      </c>
      <c r="E11" s="50">
        <v>21</v>
      </c>
      <c r="F11" s="48" t="s">
        <v>5</v>
      </c>
      <c r="G11" s="51">
        <v>5</v>
      </c>
      <c r="H11" s="50">
        <v>17</v>
      </c>
    </row>
    <row r="12" spans="3:8" x14ac:dyDescent="0.25">
      <c r="C12" s="48" t="s">
        <v>49</v>
      </c>
      <c r="D12" s="49">
        <v>5</v>
      </c>
      <c r="E12" s="50">
        <v>21</v>
      </c>
      <c r="F12" s="48" t="s">
        <v>49</v>
      </c>
      <c r="G12" s="51">
        <v>5</v>
      </c>
      <c r="H12" s="50">
        <v>17</v>
      </c>
    </row>
    <row r="13" spans="3:8" x14ac:dyDescent="0.25">
      <c r="C13" s="48" t="s">
        <v>1</v>
      </c>
      <c r="D13" s="49">
        <v>7</v>
      </c>
      <c r="E13" s="50">
        <v>20</v>
      </c>
      <c r="F13" s="48" t="s">
        <v>44</v>
      </c>
      <c r="G13" s="51">
        <v>7</v>
      </c>
      <c r="H13" s="50">
        <v>16</v>
      </c>
    </row>
    <row r="14" spans="3:8" x14ac:dyDescent="0.25">
      <c r="C14" s="48" t="s">
        <v>4</v>
      </c>
      <c r="D14" s="49">
        <v>7</v>
      </c>
      <c r="E14" s="50">
        <v>20</v>
      </c>
      <c r="F14" s="48" t="s">
        <v>1</v>
      </c>
      <c r="G14" s="51">
        <v>8</v>
      </c>
      <c r="H14" s="50">
        <v>14</v>
      </c>
    </row>
    <row r="15" spans="3:8" x14ac:dyDescent="0.25">
      <c r="C15" s="48" t="s">
        <v>46</v>
      </c>
      <c r="D15" s="49">
        <v>7</v>
      </c>
      <c r="E15" s="50">
        <v>20</v>
      </c>
      <c r="F15" s="48" t="s">
        <v>43</v>
      </c>
      <c r="G15" s="51">
        <v>8</v>
      </c>
      <c r="H15" s="50">
        <v>14</v>
      </c>
    </row>
    <row r="16" spans="3:8" x14ac:dyDescent="0.25">
      <c r="C16" s="52" t="s">
        <v>39</v>
      </c>
      <c r="D16" s="53">
        <v>10</v>
      </c>
      <c r="E16" s="54">
        <v>18</v>
      </c>
      <c r="F16" s="48" t="s">
        <v>41</v>
      </c>
      <c r="G16" s="51">
        <v>10</v>
      </c>
      <c r="H16" s="50">
        <v>13</v>
      </c>
    </row>
    <row r="17" spans="3:8" x14ac:dyDescent="0.25">
      <c r="C17" s="48" t="s">
        <v>3</v>
      </c>
      <c r="D17" s="49">
        <v>10</v>
      </c>
      <c r="E17" s="50">
        <v>18</v>
      </c>
      <c r="F17" s="48" t="s">
        <v>48</v>
      </c>
      <c r="G17" s="51">
        <v>10</v>
      </c>
      <c r="H17" s="50">
        <v>13</v>
      </c>
    </row>
    <row r="18" spans="3:8" x14ac:dyDescent="0.25">
      <c r="C18" s="48" t="s">
        <v>41</v>
      </c>
      <c r="D18" s="49">
        <v>12</v>
      </c>
      <c r="E18" s="50">
        <v>16</v>
      </c>
      <c r="F18" s="48" t="s">
        <v>3</v>
      </c>
      <c r="G18" s="51">
        <v>12</v>
      </c>
      <c r="H18" s="50">
        <v>12</v>
      </c>
    </row>
    <row r="19" spans="3:8" x14ac:dyDescent="0.25">
      <c r="C19" s="48" t="s">
        <v>44</v>
      </c>
      <c r="D19" s="49">
        <v>12</v>
      </c>
      <c r="E19" s="50">
        <v>16</v>
      </c>
      <c r="F19" s="48" t="s">
        <v>46</v>
      </c>
      <c r="G19" s="51">
        <v>12</v>
      </c>
      <c r="H19" s="50">
        <v>12</v>
      </c>
    </row>
    <row r="20" spans="3:8" x14ac:dyDescent="0.25">
      <c r="C20" s="48" t="s">
        <v>5</v>
      </c>
      <c r="D20" s="49">
        <v>12</v>
      </c>
      <c r="E20" s="50">
        <v>16</v>
      </c>
      <c r="F20" s="48" t="s">
        <v>47</v>
      </c>
      <c r="G20" s="51">
        <v>12</v>
      </c>
      <c r="H20" s="50">
        <v>12</v>
      </c>
    </row>
    <row r="21" spans="3:8" x14ac:dyDescent="0.25">
      <c r="C21" s="48" t="s">
        <v>42</v>
      </c>
      <c r="D21" s="49">
        <v>15</v>
      </c>
      <c r="E21" s="50">
        <v>14</v>
      </c>
      <c r="F21" s="48" t="s">
        <v>40</v>
      </c>
      <c r="G21" s="51">
        <v>15</v>
      </c>
      <c r="H21" s="50">
        <v>10</v>
      </c>
    </row>
    <row r="22" spans="3:8" x14ac:dyDescent="0.25">
      <c r="C22" s="48" t="s">
        <v>40</v>
      </c>
      <c r="D22" s="49">
        <v>16</v>
      </c>
      <c r="E22" s="50">
        <v>12</v>
      </c>
      <c r="F22" s="52" t="s">
        <v>39</v>
      </c>
      <c r="G22" s="53">
        <v>16</v>
      </c>
      <c r="H22" s="54">
        <v>9</v>
      </c>
    </row>
    <row r="23" spans="3:8" x14ac:dyDescent="0.25">
      <c r="C23" s="48" t="s">
        <v>2</v>
      </c>
      <c r="D23" s="49">
        <v>17</v>
      </c>
      <c r="E23" s="50">
        <v>9</v>
      </c>
      <c r="F23" s="48" t="s">
        <v>2</v>
      </c>
      <c r="G23" s="51">
        <v>16</v>
      </c>
      <c r="H23" s="50">
        <v>9</v>
      </c>
    </row>
    <row r="24" spans="3:8" x14ac:dyDescent="0.25">
      <c r="D24" s="29"/>
      <c r="E24" s="29"/>
      <c r="G24" s="29"/>
      <c r="H24" s="29"/>
    </row>
    <row r="25" spans="3:8" x14ac:dyDescent="0.25">
      <c r="D25" s="29"/>
      <c r="E25" s="29"/>
      <c r="G25" s="29"/>
      <c r="H25" s="29"/>
    </row>
    <row r="26" spans="3:8" x14ac:dyDescent="0.25">
      <c r="D26" s="29"/>
      <c r="E26" s="29"/>
      <c r="G26" s="29"/>
      <c r="H26" s="29"/>
    </row>
    <row r="27" spans="3:8" ht="18.75" x14ac:dyDescent="0.3">
      <c r="D27" s="29"/>
      <c r="E27" s="29"/>
      <c r="F27" s="34"/>
      <c r="G27" s="29"/>
      <c r="H27" s="29"/>
    </row>
    <row r="28" spans="3:8" x14ac:dyDescent="0.25">
      <c r="D28" s="29"/>
      <c r="E28" s="29"/>
      <c r="G28" s="29"/>
      <c r="H28" s="29"/>
    </row>
    <row r="29" spans="3:8" ht="15.75" thickBot="1" x14ac:dyDescent="0.3">
      <c r="C29" s="127" t="s">
        <v>60</v>
      </c>
      <c r="D29" s="128"/>
      <c r="E29" s="128"/>
      <c r="F29" s="128"/>
      <c r="G29" s="128"/>
      <c r="H29" s="128"/>
    </row>
    <row r="30" spans="3:8" ht="15.75" thickTop="1" x14ac:dyDescent="0.25">
      <c r="C30" s="129" t="s">
        <v>55</v>
      </c>
      <c r="D30" s="130"/>
      <c r="E30" s="131"/>
      <c r="F30" s="132" t="s">
        <v>61</v>
      </c>
      <c r="G30" s="130"/>
      <c r="H30" s="130"/>
    </row>
    <row r="31" spans="3:8" ht="38.25" x14ac:dyDescent="0.25">
      <c r="C31" s="44" t="s">
        <v>56</v>
      </c>
      <c r="D31" s="45" t="s">
        <v>57</v>
      </c>
      <c r="E31" s="46" t="s">
        <v>58</v>
      </c>
      <c r="F31" s="47" t="s">
        <v>59</v>
      </c>
      <c r="G31" s="45" t="s">
        <v>57</v>
      </c>
      <c r="H31" s="46" t="s">
        <v>58</v>
      </c>
    </row>
    <row r="32" spans="3:8" x14ac:dyDescent="0.25">
      <c r="C32" s="52" t="s">
        <v>39</v>
      </c>
      <c r="D32" s="84">
        <f>RANK(E32,$E$32:$E$48,0)</f>
        <v>10</v>
      </c>
      <c r="E32" s="85">
        <f>'Interanual '!E41</f>
        <v>18</v>
      </c>
      <c r="F32" s="52" t="s">
        <v>39</v>
      </c>
      <c r="G32" s="53">
        <f>RANK(H32,$H$32:$H$48,0)</f>
        <v>16</v>
      </c>
      <c r="H32" s="54">
        <f>'Mensual o trimestral'!E38</f>
        <v>9</v>
      </c>
    </row>
    <row r="33" spans="3:9" x14ac:dyDescent="0.25">
      <c r="C33" s="48" t="s">
        <v>40</v>
      </c>
      <c r="D33" s="86">
        <f>RANK(E33,$E$32:$E$48,0)</f>
        <v>16</v>
      </c>
      <c r="E33" s="87">
        <f>'Interanual '!G41</f>
        <v>12</v>
      </c>
      <c r="F33" s="48" t="s">
        <v>40</v>
      </c>
      <c r="G33" s="51">
        <f>RANK(H33,$H$32:$H$48,0)</f>
        <v>15</v>
      </c>
      <c r="H33" s="50">
        <f>'Mensual o trimestral'!G38</f>
        <v>10</v>
      </c>
    </row>
    <row r="34" spans="3:9" x14ac:dyDescent="0.25">
      <c r="C34" s="48" t="s">
        <v>1</v>
      </c>
      <c r="D34" s="86">
        <f>RANK(E34,$E$32:$E$48,0)</f>
        <v>7</v>
      </c>
      <c r="E34" s="87">
        <f>'Interanual '!I41</f>
        <v>20</v>
      </c>
      <c r="F34" s="48" t="s">
        <v>1</v>
      </c>
      <c r="G34" s="51">
        <f>RANK(H34,$H$32:$H$48,0)</f>
        <v>8</v>
      </c>
      <c r="H34" s="50">
        <f>'Mensual o trimestral'!I38</f>
        <v>14</v>
      </c>
    </row>
    <row r="35" spans="3:9" x14ac:dyDescent="0.25">
      <c r="C35" s="48" t="s">
        <v>41</v>
      </c>
      <c r="D35" s="86">
        <f>RANK(E35,$E$32:$E$48,0)</f>
        <v>12</v>
      </c>
      <c r="E35" s="87">
        <f>'Interanual '!K41</f>
        <v>16</v>
      </c>
      <c r="F35" s="48" t="s">
        <v>41</v>
      </c>
      <c r="G35" s="51">
        <f>RANK(H35,$H$32:$H$48,0)</f>
        <v>10</v>
      </c>
      <c r="H35" s="50">
        <f>'Mensual o trimestral'!K38</f>
        <v>13</v>
      </c>
    </row>
    <row r="36" spans="3:9" x14ac:dyDescent="0.25">
      <c r="C36" s="48" t="s">
        <v>42</v>
      </c>
      <c r="D36" s="86">
        <f>RANK(E36,$E$32:$E$48,0)</f>
        <v>15</v>
      </c>
      <c r="E36" s="87">
        <f>'Interanual '!M41</f>
        <v>14</v>
      </c>
      <c r="F36" s="48" t="s">
        <v>42</v>
      </c>
      <c r="G36" s="51">
        <f>RANK(H36,$H$32:$H$48,0)</f>
        <v>2</v>
      </c>
      <c r="H36" s="50">
        <f>'Mensual o trimestral'!M38</f>
        <v>19</v>
      </c>
    </row>
    <row r="37" spans="3:9" x14ac:dyDescent="0.25">
      <c r="C37" s="48" t="s">
        <v>2</v>
      </c>
      <c r="D37" s="86">
        <f>RANK(E37,$E$32:$E$48,0)</f>
        <v>17</v>
      </c>
      <c r="E37" s="87">
        <f>'Interanual '!O41</f>
        <v>9</v>
      </c>
      <c r="F37" s="48" t="s">
        <v>2</v>
      </c>
      <c r="G37" s="51">
        <f>RANK(H37,$H$32:$H$48,0)</f>
        <v>16</v>
      </c>
      <c r="H37" s="50">
        <f>'Mensual o trimestral'!O38</f>
        <v>9</v>
      </c>
    </row>
    <row r="38" spans="3:9" x14ac:dyDescent="0.25">
      <c r="C38" s="48" t="s">
        <v>3</v>
      </c>
      <c r="D38" s="86">
        <f>RANK(E38,$E$32:$E$48,0)</f>
        <v>10</v>
      </c>
      <c r="E38" s="87">
        <f>'Interanual '!Q41</f>
        <v>18</v>
      </c>
      <c r="F38" s="48" t="s">
        <v>3</v>
      </c>
      <c r="G38" s="51">
        <f>RANK(H38,$H$32:$H$48,0)</f>
        <v>12</v>
      </c>
      <c r="H38" s="50">
        <f>'Mensual o trimestral'!Q38</f>
        <v>12</v>
      </c>
      <c r="I38" s="37"/>
    </row>
    <row r="39" spans="3:9" x14ac:dyDescent="0.25">
      <c r="C39" s="48" t="s">
        <v>43</v>
      </c>
      <c r="D39" s="86">
        <f>RANK(E39,$E$32:$E$48,0)</f>
        <v>3</v>
      </c>
      <c r="E39" s="87">
        <f>'Interanual '!S41</f>
        <v>23</v>
      </c>
      <c r="F39" s="48" t="s">
        <v>43</v>
      </c>
      <c r="G39" s="51">
        <f>RANK(H39,$H$32:$H$48,0)</f>
        <v>8</v>
      </c>
      <c r="H39" s="50">
        <f>'Mensual o trimestral'!S38</f>
        <v>14</v>
      </c>
    </row>
    <row r="40" spans="3:9" x14ac:dyDescent="0.25">
      <c r="C40" s="48" t="s">
        <v>4</v>
      </c>
      <c r="D40" s="86">
        <f>RANK(E40,$E$32:$E$48,0)</f>
        <v>7</v>
      </c>
      <c r="E40" s="87">
        <f>'Interanual '!U41</f>
        <v>20</v>
      </c>
      <c r="F40" s="48" t="s">
        <v>4</v>
      </c>
      <c r="G40" s="51">
        <f>RANK(H40,$H$32:$H$48,0)</f>
        <v>3</v>
      </c>
      <c r="H40" s="50">
        <f>'Mensual o trimestral'!U38</f>
        <v>18</v>
      </c>
    </row>
    <row r="41" spans="3:9" x14ac:dyDescent="0.25">
      <c r="C41" s="48" t="s">
        <v>44</v>
      </c>
      <c r="D41" s="86">
        <f>RANK(E41,$E$32:$E$48,0)</f>
        <v>12</v>
      </c>
      <c r="E41" s="87">
        <f>'Interanual '!W41</f>
        <v>16</v>
      </c>
      <c r="F41" s="48" t="s">
        <v>44</v>
      </c>
      <c r="G41" s="51">
        <f>RANK(H41,$H$32:$H$48,0)</f>
        <v>7</v>
      </c>
      <c r="H41" s="50">
        <f>'Mensual o trimestral'!W38</f>
        <v>16</v>
      </c>
    </row>
    <row r="42" spans="3:9" x14ac:dyDescent="0.25">
      <c r="C42" s="48" t="s">
        <v>5</v>
      </c>
      <c r="D42" s="86">
        <f>RANK(E42,$E$32:$E$48,0)</f>
        <v>12</v>
      </c>
      <c r="E42" s="87">
        <f>'Interanual '!Y41</f>
        <v>16</v>
      </c>
      <c r="F42" s="48" t="s">
        <v>5</v>
      </c>
      <c r="G42" s="51">
        <f>RANK(H42,$H$32:$H$48,0)</f>
        <v>5</v>
      </c>
      <c r="H42" s="50">
        <f>'Mensual o trimestral'!Y38</f>
        <v>17</v>
      </c>
    </row>
    <row r="43" spans="3:9" x14ac:dyDescent="0.25">
      <c r="C43" s="48" t="s">
        <v>6</v>
      </c>
      <c r="D43" s="86">
        <f>RANK(E43,$E$32:$E$48,0)</f>
        <v>2</v>
      </c>
      <c r="E43" s="87">
        <f>'Interanual '!AA41</f>
        <v>25</v>
      </c>
      <c r="F43" s="48" t="s">
        <v>6</v>
      </c>
      <c r="G43" s="51">
        <f>RANK(H43,$H$32:$H$48,0)</f>
        <v>1</v>
      </c>
      <c r="H43" s="50">
        <f>'Mensual o trimestral'!AA38</f>
        <v>20</v>
      </c>
    </row>
    <row r="44" spans="3:9" x14ac:dyDescent="0.25">
      <c r="C44" s="48" t="s">
        <v>45</v>
      </c>
      <c r="D44" s="86">
        <f>RANK(E44,$E$32:$E$48,0)</f>
        <v>4</v>
      </c>
      <c r="E44" s="87">
        <f>'Interanual '!AC41</f>
        <v>22</v>
      </c>
      <c r="F44" s="48" t="s">
        <v>45</v>
      </c>
      <c r="G44" s="51">
        <f>RANK(H44,$H$32:$H$48,0)</f>
        <v>3</v>
      </c>
      <c r="H44" s="50">
        <f>'Mensual o trimestral'!AC38</f>
        <v>18</v>
      </c>
    </row>
    <row r="45" spans="3:9" x14ac:dyDescent="0.25">
      <c r="C45" s="48" t="s">
        <v>46</v>
      </c>
      <c r="D45" s="86">
        <f>RANK(E45,$E$32:$E$48,0)</f>
        <v>7</v>
      </c>
      <c r="E45" s="87">
        <f>'Interanual '!AE41</f>
        <v>20</v>
      </c>
      <c r="F45" s="48" t="s">
        <v>46</v>
      </c>
      <c r="G45" s="51">
        <f>RANK(H45,$H$32:$H$48,0)</f>
        <v>12</v>
      </c>
      <c r="H45" s="50">
        <f>'Mensual o trimestral'!AE38</f>
        <v>12</v>
      </c>
    </row>
    <row r="46" spans="3:9" x14ac:dyDescent="0.25">
      <c r="C46" s="48" t="s">
        <v>47</v>
      </c>
      <c r="D46" s="86">
        <f>RANK(E46,$E$32:$E$48,0)</f>
        <v>1</v>
      </c>
      <c r="E46" s="87">
        <f>'Interanual '!AG41</f>
        <v>26</v>
      </c>
      <c r="F46" s="48" t="s">
        <v>47</v>
      </c>
      <c r="G46" s="51">
        <f>RANK(H46,$H$32:$H$48,0)</f>
        <v>12</v>
      </c>
      <c r="H46" s="50">
        <f>'Mensual o trimestral'!AG38</f>
        <v>12</v>
      </c>
    </row>
    <row r="47" spans="3:9" x14ac:dyDescent="0.25">
      <c r="C47" s="48" t="s">
        <v>48</v>
      </c>
      <c r="D47" s="86">
        <f>RANK(E47,$E$32:$E$48,0)</f>
        <v>5</v>
      </c>
      <c r="E47" s="87">
        <f>'Interanual '!AI41</f>
        <v>21</v>
      </c>
      <c r="F47" s="48" t="s">
        <v>48</v>
      </c>
      <c r="G47" s="51">
        <f>RANK(H47,$H$32:$H$48,0)</f>
        <v>10</v>
      </c>
      <c r="H47" s="50">
        <f>'Mensual o trimestral'!AI38</f>
        <v>13</v>
      </c>
    </row>
    <row r="48" spans="3:9" x14ac:dyDescent="0.25">
      <c r="C48" s="48" t="s">
        <v>49</v>
      </c>
      <c r="D48" s="86">
        <f>RANK(E48,$E$32:$E$48,0)</f>
        <v>5</v>
      </c>
      <c r="E48" s="87">
        <f>'Interanual '!AK41</f>
        <v>21</v>
      </c>
      <c r="F48" s="48" t="s">
        <v>49</v>
      </c>
      <c r="G48" s="51">
        <f>RANK(H48,$H$32:$H$48,0)</f>
        <v>5</v>
      </c>
      <c r="H48" s="50">
        <f>'Mensual o trimestral'!AK38</f>
        <v>17</v>
      </c>
    </row>
    <row r="51" spans="4:9" ht="18.75" x14ac:dyDescent="0.3">
      <c r="F51" s="34"/>
      <c r="I51" s="34"/>
    </row>
    <row r="53" spans="4:9" ht="18.75" x14ac:dyDescent="0.3">
      <c r="D53" s="34"/>
      <c r="G53" s="34"/>
    </row>
  </sheetData>
  <sortState ref="F7:H23">
    <sortCondition descending="1" ref="H7:H23"/>
  </sortState>
  <mergeCells count="6">
    <mergeCell ref="C4:H4"/>
    <mergeCell ref="C5:E5"/>
    <mergeCell ref="F5:H5"/>
    <mergeCell ref="C29:H29"/>
    <mergeCell ref="C30:E30"/>
    <mergeCell ref="F30:H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usuario</cp:lastModifiedBy>
  <cp:lastPrinted>2015-11-27T11:36:35Z</cp:lastPrinted>
  <dcterms:created xsi:type="dcterms:W3CDTF">2015-09-21T17:04:35Z</dcterms:created>
  <dcterms:modified xsi:type="dcterms:W3CDTF">2021-06-08T09:27:12Z</dcterms:modified>
</cp:coreProperties>
</file>